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122" yWindow="-122" windowWidth="29045" windowHeight="15718"/>
  </bookViews>
  <sheets>
    <sheet name="Sheet1" sheetId="1" r:id="rId1"/>
    <sheet name="Sheet2" sheetId="2" r:id="rId2"/>
  </sheets>
  <definedNames>
    <definedName name="_xlnm._FilterDatabase" localSheetId="0" hidden="1">Sheet1!$A$2:$L$57</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I51" i="1" l="1"/>
  <c r="I48" i="1"/>
  <c r="I56" i="1"/>
  <c r="I49" i="1"/>
  <c r="I55" i="1"/>
  <c r="I53" i="1"/>
  <c r="I52" i="1"/>
  <c r="I50" i="1"/>
  <c r="I9" i="1"/>
  <c r="I28" i="1"/>
  <c r="I6" i="1"/>
  <c r="I3" i="1"/>
  <c r="I31" i="1"/>
  <c r="I4" i="1"/>
  <c r="I29" i="1"/>
  <c r="I10" i="1"/>
  <c r="I8" i="1"/>
  <c r="I7" i="1"/>
  <c r="I30" i="1"/>
  <c r="I5" i="1"/>
  <c r="I23" i="1"/>
  <c r="I14" i="1"/>
  <c r="I17" i="1"/>
  <c r="I15" i="1"/>
  <c r="I21" i="1"/>
  <c r="I13" i="1"/>
  <c r="I18" i="1"/>
  <c r="I24" i="1"/>
  <c r="I20" i="1"/>
  <c r="I19" i="1"/>
  <c r="I16" i="1"/>
  <c r="I25" i="1"/>
  <c r="I27" i="1"/>
  <c r="I26" i="1"/>
  <c r="I38" i="1"/>
  <c r="I36" i="1"/>
  <c r="I46" i="1"/>
  <c r="I34" i="1"/>
  <c r="I47" i="1"/>
  <c r="I44" i="1"/>
  <c r="I45" i="1"/>
  <c r="I35" i="1"/>
  <c r="I33" i="1"/>
  <c r="I39" i="1"/>
  <c r="I43" i="1"/>
  <c r="I57" i="1"/>
</calcChain>
</file>

<file path=xl/sharedStrings.xml><?xml version="1.0" encoding="utf-8"?>
<sst xmlns="http://schemas.openxmlformats.org/spreadsheetml/2006/main" count="374" uniqueCount="206">
  <si>
    <t>序号</t>
    <phoneticPr fontId="1" type="noConversion"/>
  </si>
  <si>
    <t>准考证</t>
  </si>
  <si>
    <t>姓名</t>
  </si>
  <si>
    <t>单位名称</t>
  </si>
  <si>
    <t>岗位代码</t>
  </si>
  <si>
    <t>岗位名称</t>
  </si>
  <si>
    <t>岗位招聘人数</t>
  </si>
  <si>
    <t>221150501419</t>
  </si>
  <si>
    <t>陈玫蒽</t>
  </si>
  <si>
    <t>麻章区党建指导中心</t>
  </si>
  <si>
    <t>党建指导员管理岗位九级以上</t>
  </si>
  <si>
    <t>78</t>
  </si>
  <si>
    <t>2</t>
  </si>
  <si>
    <t>221150703121</t>
  </si>
  <si>
    <t>周洁萍</t>
  </si>
  <si>
    <t>77.7</t>
  </si>
  <si>
    <t>221150403515</t>
  </si>
  <si>
    <t>吴燕</t>
  </si>
  <si>
    <t>76.2</t>
  </si>
  <si>
    <t>221150904102</t>
  </si>
  <si>
    <t>黄捷</t>
  </si>
  <si>
    <t>71.3</t>
  </si>
  <si>
    <t>221150603825</t>
  </si>
  <si>
    <t>麦琰晖</t>
  </si>
  <si>
    <t>70.4</t>
  </si>
  <si>
    <t>221150202613</t>
  </si>
  <si>
    <t>吴丽君</t>
  </si>
  <si>
    <t>70</t>
  </si>
  <si>
    <t>221051701311</t>
  </si>
  <si>
    <t>李小云</t>
  </si>
  <si>
    <t>69.5</t>
  </si>
  <si>
    <t>221150701110</t>
  </si>
  <si>
    <t>林燕莎</t>
  </si>
  <si>
    <t>68.8</t>
  </si>
  <si>
    <t>221160204502</t>
  </si>
  <si>
    <t>张冬妮</t>
  </si>
  <si>
    <t>66.9</t>
  </si>
  <si>
    <t>221150303412</t>
  </si>
  <si>
    <t>雷诗雨</t>
  </si>
  <si>
    <t>65.5</t>
  </si>
  <si>
    <t>221150203809</t>
  </si>
  <si>
    <t>孙瀚琛</t>
  </si>
  <si>
    <t>湛江市麻章区审计所</t>
  </si>
  <si>
    <t>审计专业技术员专业技术岗位十三级以上</t>
  </si>
  <si>
    <t>1</t>
  </si>
  <si>
    <t>92.4</t>
  </si>
  <si>
    <t>221150502303</t>
  </si>
  <si>
    <t>庞铸明</t>
  </si>
  <si>
    <t>80</t>
  </si>
  <si>
    <t>221151000604</t>
  </si>
  <si>
    <t>张彬彬</t>
  </si>
  <si>
    <t>79.4</t>
  </si>
  <si>
    <t>221160401329</t>
  </si>
  <si>
    <t>陈小彦</t>
  </si>
  <si>
    <t>221150203320</t>
  </si>
  <si>
    <t>陈政</t>
  </si>
  <si>
    <t>78.8</t>
  </si>
  <si>
    <t>221160405214</t>
  </si>
  <si>
    <t>谢晓月</t>
  </si>
  <si>
    <t>中共湛江市麻章区委党校</t>
  </si>
  <si>
    <t>教师专业技术岗位十三级以上</t>
  </si>
  <si>
    <t>73.7</t>
  </si>
  <si>
    <t>221150804230</t>
  </si>
  <si>
    <t>吴冬芸</t>
  </si>
  <si>
    <t>73.3</t>
  </si>
  <si>
    <t>221150903404</t>
  </si>
  <si>
    <t>陈佩贝</t>
  </si>
  <si>
    <t>71.8</t>
  </si>
  <si>
    <t>221150804004</t>
  </si>
  <si>
    <t>林国悦</t>
  </si>
  <si>
    <t>69.7</t>
  </si>
  <si>
    <t>221150800113</t>
  </si>
  <si>
    <t>梁小芳</t>
  </si>
  <si>
    <t>69.3</t>
  </si>
  <si>
    <t>221210100906</t>
  </si>
  <si>
    <t>阮伟桦</t>
  </si>
  <si>
    <t>湛江市麻章区就业服务管理中心</t>
  </si>
  <si>
    <t>办公室职员管理岗位九级以上</t>
  </si>
  <si>
    <t>79</t>
  </si>
  <si>
    <t>221150102406</t>
  </si>
  <si>
    <t>庞雨莉</t>
  </si>
  <si>
    <t>74.1</t>
  </si>
  <si>
    <t>221150204305</t>
  </si>
  <si>
    <t>吴静</t>
  </si>
  <si>
    <t>73.5</t>
  </si>
  <si>
    <t>221150401209</t>
  </si>
  <si>
    <t>蔡碧波</t>
  </si>
  <si>
    <t>72.6</t>
  </si>
  <si>
    <t>221151003409</t>
  </si>
  <si>
    <t>林盈</t>
  </si>
  <si>
    <t>72.2</t>
  </si>
  <si>
    <t>221160400101</t>
  </si>
  <si>
    <t>李庆林</t>
  </si>
  <si>
    <t>湛江市麻章区网络舆情信息中心</t>
  </si>
  <si>
    <t>职员管理岗位九级以上</t>
  </si>
  <si>
    <t>82.3</t>
  </si>
  <si>
    <t>221150903512</t>
  </si>
  <si>
    <t>陈梓浩</t>
  </si>
  <si>
    <t>80.7</t>
  </si>
  <si>
    <t>221150100327</t>
  </si>
  <si>
    <t>江欣</t>
  </si>
  <si>
    <t>221150704014</t>
  </si>
  <si>
    <t>周倩倩</t>
  </si>
  <si>
    <t>221150300725</t>
  </si>
  <si>
    <t>李上晓</t>
  </si>
  <si>
    <t>77.4</t>
  </si>
  <si>
    <t>221150702205</t>
  </si>
  <si>
    <t>李倩凤</t>
  </si>
  <si>
    <t>湛江市麻章区中小企业服务中心</t>
  </si>
  <si>
    <t>综合服务部职员管理岗位九级以上</t>
  </si>
  <si>
    <t>86.9</t>
  </si>
  <si>
    <t>221150103321</t>
  </si>
  <si>
    <t>郑忠艺</t>
  </si>
  <si>
    <t>79.2</t>
  </si>
  <si>
    <t>221151001201</t>
  </si>
  <si>
    <t>王惠文</t>
  </si>
  <si>
    <t>72.3</t>
  </si>
  <si>
    <t>221150202704</t>
  </si>
  <si>
    <t>黄丽平</t>
  </si>
  <si>
    <t>71.2</t>
  </si>
  <si>
    <t>221150805317</t>
  </si>
  <si>
    <t>吴小娟</t>
  </si>
  <si>
    <t>69</t>
  </si>
  <si>
    <t>221160402310</t>
  </si>
  <si>
    <t>张日军</t>
  </si>
  <si>
    <t>湛江市麻章区信息处理中心</t>
  </si>
  <si>
    <t>89.6</t>
  </si>
  <si>
    <t>221150702506</t>
  </si>
  <si>
    <t>吴洁滢</t>
  </si>
  <si>
    <t>84.9</t>
  </si>
  <si>
    <t>221150503218</t>
  </si>
  <si>
    <t>曾其深</t>
  </si>
  <si>
    <t>83.8</t>
  </si>
  <si>
    <t>221020601806</t>
  </si>
  <si>
    <t>邱岳楠</t>
  </si>
  <si>
    <t>82.8</t>
  </si>
  <si>
    <t>221150602118</t>
  </si>
  <si>
    <t>马栩杰</t>
  </si>
  <si>
    <t>80.5</t>
  </si>
  <si>
    <t>221150703613</t>
  </si>
  <si>
    <t>何青峰</t>
  </si>
  <si>
    <t>湛江市麻章区价格认证中心</t>
  </si>
  <si>
    <t>87.3</t>
  </si>
  <si>
    <t>221150101011</t>
  </si>
  <si>
    <t>黄窦超</t>
  </si>
  <si>
    <t>83.5</t>
  </si>
  <si>
    <t>221150900609</t>
  </si>
  <si>
    <t>熊湛南</t>
  </si>
  <si>
    <t>82</t>
  </si>
  <si>
    <t>221150305216</t>
  </si>
  <si>
    <t>庞诗婷</t>
  </si>
  <si>
    <t>81.8</t>
  </si>
  <si>
    <t>221150101110</t>
  </si>
  <si>
    <t>梁诗斯</t>
  </si>
  <si>
    <t>80.9</t>
  </si>
  <si>
    <t>221011801322</t>
  </si>
  <si>
    <t>张晨璐</t>
  </si>
  <si>
    <t>湛江市麻章区疾病预防控制中心</t>
  </si>
  <si>
    <t>职员专业技术岗位十二级</t>
  </si>
  <si>
    <t>71.9</t>
  </si>
  <si>
    <t>221150101823</t>
  </si>
  <si>
    <t>郭旭芳</t>
  </si>
  <si>
    <t>67.7</t>
  </si>
  <si>
    <t>221012001509</t>
  </si>
  <si>
    <t>曾华坚</t>
  </si>
  <si>
    <t>66.8</t>
  </si>
  <si>
    <t>221022702714</t>
  </si>
  <si>
    <t>郑晓眯</t>
  </si>
  <si>
    <t>63.7</t>
  </si>
  <si>
    <t>221150902912</t>
  </si>
  <si>
    <t>吴文雅</t>
  </si>
  <si>
    <t>63.3</t>
  </si>
  <si>
    <t>221020402529</t>
  </si>
  <si>
    <t>韦金玉</t>
  </si>
  <si>
    <t>221150302608</t>
  </si>
  <si>
    <t>曾梅花</t>
  </si>
  <si>
    <t>61</t>
  </si>
  <si>
    <t>221150102420</t>
  </si>
  <si>
    <t>余柳静</t>
  </si>
  <si>
    <t>湛江市麻章区麻章镇卫生院</t>
  </si>
  <si>
    <t>公共卫生医生专业技术岗位十二级</t>
  </si>
  <si>
    <t>64.1</t>
  </si>
  <si>
    <t>221151000111</t>
  </si>
  <si>
    <t>冯文海</t>
  </si>
  <si>
    <t>湛江市麻章区太平镇卫生院</t>
  </si>
  <si>
    <t>公卫医士专业技术岗位十二级</t>
  </si>
  <si>
    <t>57</t>
  </si>
  <si>
    <t>221150401123</t>
  </si>
  <si>
    <t>邓小丽</t>
  </si>
  <si>
    <t>护士专业技术岗位十三级以上</t>
  </si>
  <si>
    <t>57.1</t>
  </si>
  <si>
    <t>面试成绩</t>
    <phoneticPr fontId="1" type="noConversion"/>
  </si>
  <si>
    <t>总成绩</t>
    <phoneticPr fontId="1" type="noConversion"/>
  </si>
  <si>
    <t>总成绩排名</t>
    <phoneticPr fontId="1" type="noConversion"/>
  </si>
  <si>
    <t>缺考</t>
    <phoneticPr fontId="1" type="noConversion"/>
  </si>
  <si>
    <t>是否入围体检</t>
    <phoneticPr fontId="1" type="noConversion"/>
  </si>
  <si>
    <t>是</t>
    <phoneticPr fontId="1" type="noConversion"/>
  </si>
  <si>
    <t>是</t>
    <phoneticPr fontId="1" type="noConversion"/>
  </si>
  <si>
    <t>是</t>
    <phoneticPr fontId="1" type="noConversion"/>
  </si>
  <si>
    <t>是</t>
    <phoneticPr fontId="1" type="noConversion"/>
  </si>
  <si>
    <t>缺考</t>
    <phoneticPr fontId="1" type="noConversion"/>
  </si>
  <si>
    <t>缺考</t>
    <phoneticPr fontId="1" type="noConversion"/>
  </si>
  <si>
    <t>缺考</t>
    <phoneticPr fontId="1" type="noConversion"/>
  </si>
  <si>
    <t>缺考</t>
    <phoneticPr fontId="1" type="noConversion"/>
  </si>
  <si>
    <t>笔试成绩</t>
    <phoneticPr fontId="1" type="noConversion"/>
  </si>
  <si>
    <t>2022年集中公开招聘高校毕业生麻章区属事业单位总成绩及入围体检人员名单</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</si>
</sst>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 "/>
    <numFmt numFmtId="177" formatCode="0.00;[Red]0.00"/>
  </numFmts>
  <fonts count="6">
    <font>
      <sz val="11"/>
      <color theme="1"/>
      <name val="宋体"/>
      <family val="2"/>
      <scheme val="minor"/>
    </font>
    <font>
      <sz val="9"/>
      <name val="宋体"/>
      <family val="3"/>
      <charset val="134"/>
      <scheme val="minor"/>
    </font>
    <font>
      <sz val="18"/>
      <name val="黑体"/>
      <family val="3"/>
      <charset val="134"/>
    </font>
    <font>
      <sz val="11"/>
      <name val="宋体"/>
      <family val="2"/>
      <scheme val="minor"/>
    </font>
    <font>
      <sz val="12"/>
      <name val="宋体"/>
      <family val="3"/>
      <charset val="134"/>
    </font>
    <font>
      <sz val="11"/>
      <name val="宋体"/>
      <family val="3"/>
      <charset val="134"/>
      <scheme val="minor"/>
    </font>
  </fonts>
  <fills count="4">
    <fill>
      <patternFill patternType="none"/>
    </fill>
    <fill>
      <patternFill patternType="gray125"/>
    </fill>
    <fill>
      <patternFill patternType="solid">
        <fgColor theme="4" tint="0.79998168889431442"/>
        <bgColor indexed="64"/>
      </patternFill>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1">
    <xf numFmtId="0" fontId="0" fillId="0" borderId="0"/>
  </cellStyleXfs>
  <cellXfs count="27">
    <xf numFmtId="0" fontId="0" fillId="0" borderId="0" xfId="0"/>
    <xf numFmtId="176" fontId="0" fillId="0" borderId="0" xfId="0" applyNumberFormat="1"/>
    <xf numFmtId="0" fontId="3" fillId="0" borderId="0" xfId="0" applyFont="1"/>
    <xf numFmtId="0" fontId="4" fillId="0" borderId="1" xfId="0" applyFont="1" applyBorder="1" applyAlignment="1">
      <alignment horizontal="center" vertical="center" wrapText="1"/>
    </xf>
    <xf numFmtId="0" fontId="4" fillId="0" borderId="1" xfId="0" applyFont="1" applyFill="1" applyBorder="1" applyAlignment="1">
      <alignment horizontal="center" vertical="center" wrapText="1"/>
    </xf>
    <xf numFmtId="0" fontId="3" fillId="2" borderId="1" xfId="0" applyFont="1" applyFill="1" applyBorder="1"/>
    <xf numFmtId="176" fontId="5" fillId="2" borderId="1" xfId="0" applyNumberFormat="1" applyFont="1" applyFill="1" applyBorder="1"/>
    <xf numFmtId="0" fontId="5" fillId="2" borderId="1" xfId="0" applyFont="1" applyFill="1" applyBorder="1" applyAlignment="1">
      <alignment horizontal="center"/>
    </xf>
    <xf numFmtId="176" fontId="3" fillId="2" borderId="1" xfId="0" applyNumberFormat="1" applyFont="1" applyFill="1" applyBorder="1"/>
    <xf numFmtId="0" fontId="3" fillId="2" borderId="1" xfId="0" applyFont="1" applyFill="1" applyBorder="1" applyAlignment="1">
      <alignment horizontal="center"/>
    </xf>
    <xf numFmtId="0" fontId="5" fillId="2" borderId="1" xfId="0" applyFont="1" applyFill="1" applyBorder="1"/>
    <xf numFmtId="0" fontId="3" fillId="0" borderId="1" xfId="0" applyFont="1" applyBorder="1"/>
    <xf numFmtId="0" fontId="5" fillId="0" borderId="1" xfId="0" applyFont="1" applyBorder="1"/>
    <xf numFmtId="176" fontId="5" fillId="0" borderId="1" xfId="0" applyNumberFormat="1" applyFont="1" applyBorder="1"/>
    <xf numFmtId="0" fontId="5" fillId="0" borderId="1" xfId="0" applyFont="1" applyBorder="1" applyAlignment="1">
      <alignment horizontal="center"/>
    </xf>
    <xf numFmtId="176" fontId="3" fillId="0" borderId="1" xfId="0" applyNumberFormat="1" applyFont="1" applyBorder="1"/>
    <xf numFmtId="0" fontId="3" fillId="0" borderId="1" xfId="0" applyFont="1" applyBorder="1" applyAlignment="1">
      <alignment horizontal="center"/>
    </xf>
    <xf numFmtId="0" fontId="3" fillId="0" borderId="0" xfId="0" applyFont="1" applyAlignment="1">
      <alignment horizontal="center"/>
    </xf>
    <xf numFmtId="177" fontId="5" fillId="2" borderId="1" xfId="0" applyNumberFormat="1" applyFont="1" applyFill="1" applyBorder="1" applyAlignment="1">
      <alignment horizontal="center"/>
    </xf>
    <xf numFmtId="177" fontId="3" fillId="2" borderId="1" xfId="0" applyNumberFormat="1" applyFont="1" applyFill="1" applyBorder="1" applyAlignment="1">
      <alignment horizontal="center"/>
    </xf>
    <xf numFmtId="177" fontId="5" fillId="0" borderId="1" xfId="0" applyNumberFormat="1" applyFont="1" applyBorder="1" applyAlignment="1">
      <alignment horizontal="center"/>
    </xf>
    <xf numFmtId="177" fontId="3" fillId="0" borderId="1" xfId="0" applyNumberFormat="1" applyFont="1" applyBorder="1" applyAlignment="1">
      <alignment horizontal="center"/>
    </xf>
    <xf numFmtId="0" fontId="3" fillId="3" borderId="1" xfId="0" applyFont="1" applyFill="1" applyBorder="1"/>
    <xf numFmtId="0" fontId="2" fillId="0" borderId="2" xfId="0" applyFont="1" applyBorder="1" applyAlignment="1">
      <alignment horizontal="center" vertical="center"/>
    </xf>
    <xf numFmtId="0" fontId="5" fillId="0" borderId="1" xfId="0" applyFont="1" applyFill="1" applyBorder="1" applyAlignment="1">
      <alignment horizontal="center"/>
    </xf>
    <xf numFmtId="0" fontId="3" fillId="0" borderId="1" xfId="0" applyFont="1" applyFill="1" applyBorder="1" applyAlignment="1">
      <alignment horizontal="center"/>
    </xf>
    <xf numFmtId="0" fontId="3" fillId="0" borderId="0" xfId="0" applyFont="1" applyFill="1" applyAlignment="1">
      <alignment horizontal="center"/>
    </xf>
  </cellXfs>
  <cellStyles count="1">
    <cellStyle name="常规"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7"/>
  <sheetViews>
    <sheetView tabSelected="1" workbookViewId="0">
      <selection activeCell="N3" sqref="N3"/>
    </sheetView>
  </sheetViews>
  <sheetFormatPr defaultRowHeight="12.9"/>
  <cols>
    <col min="1" max="1" width="5.875" style="2" customWidth="1"/>
    <col min="2" max="2" width="15.5" style="2" customWidth="1"/>
    <col min="3" max="3" width="9.125" style="2" customWidth="1"/>
    <col min="4" max="4" width="33.125" style="2" customWidth="1"/>
    <col min="5" max="5" width="15.5" style="2" customWidth="1"/>
    <col min="6" max="6" width="37.375" style="2" customWidth="1"/>
    <col min="7" max="7" width="6.125" style="2" customWidth="1"/>
    <col min="8" max="8" width="6.125" style="26" customWidth="1"/>
    <col min="9" max="9" width="8.375" style="17" customWidth="1"/>
    <col min="10" max="10" width="4.5" style="17" customWidth="1"/>
    <col min="11" max="11" width="4.375" style="2" customWidth="1"/>
    <col min="12" max="12" width="9.5" style="2" customWidth="1"/>
    <col min="13" max="16384" width="9" style="2"/>
  </cols>
  <sheetData>
    <row r="1" spans="1:12" ht="46.9" customHeight="1">
      <c r="A1" s="23" t="s">
        <v>205</v>
      </c>
      <c r="B1" s="23"/>
      <c r="C1" s="23"/>
      <c r="D1" s="23"/>
      <c r="E1" s="23"/>
      <c r="F1" s="23"/>
      <c r="G1" s="23"/>
      <c r="H1" s="23"/>
      <c r="I1" s="23"/>
      <c r="J1" s="23"/>
      <c r="K1" s="23"/>
      <c r="L1" s="23"/>
    </row>
    <row r="2" spans="1:12" ht="97.85">
      <c r="A2" s="3" t="s">
        <v>0</v>
      </c>
      <c r="B2" s="3" t="s">
        <v>1</v>
      </c>
      <c r="C2" s="3" t="s">
        <v>2</v>
      </c>
      <c r="D2" s="3" t="s">
        <v>3</v>
      </c>
      <c r="E2" s="3" t="s">
        <v>4</v>
      </c>
      <c r="F2" s="3" t="s">
        <v>5</v>
      </c>
      <c r="G2" s="3" t="s">
        <v>204</v>
      </c>
      <c r="H2" s="4" t="s">
        <v>191</v>
      </c>
      <c r="I2" s="3" t="s">
        <v>192</v>
      </c>
      <c r="J2" s="3" t="s">
        <v>193</v>
      </c>
      <c r="K2" s="3" t="s">
        <v>6</v>
      </c>
      <c r="L2" s="3" t="s">
        <v>195</v>
      </c>
    </row>
    <row r="3" spans="1:12" ht="17" customHeight="1">
      <c r="A3" s="5">
        <v>1</v>
      </c>
      <c r="B3" s="5" t="s">
        <v>13</v>
      </c>
      <c r="C3" s="5" t="s">
        <v>14</v>
      </c>
      <c r="D3" s="5" t="s">
        <v>9</v>
      </c>
      <c r="E3" s="6">
        <v>2210841150034</v>
      </c>
      <c r="F3" s="5" t="s">
        <v>10</v>
      </c>
      <c r="G3" s="5" t="s">
        <v>15</v>
      </c>
      <c r="H3" s="9">
        <v>75.05</v>
      </c>
      <c r="I3" s="18">
        <f t="shared" ref="I3:I10" si="0">G3*0.5+H3*0.5</f>
        <v>76.375</v>
      </c>
      <c r="J3" s="7">
        <v>1</v>
      </c>
      <c r="K3" s="5" t="s">
        <v>12</v>
      </c>
      <c r="L3" s="5" t="s">
        <v>196</v>
      </c>
    </row>
    <row r="4" spans="1:12" ht="17" customHeight="1">
      <c r="A4" s="5">
        <v>2</v>
      </c>
      <c r="B4" s="5" t="s">
        <v>19</v>
      </c>
      <c r="C4" s="5" t="s">
        <v>20</v>
      </c>
      <c r="D4" s="5" t="s">
        <v>9</v>
      </c>
      <c r="E4" s="6">
        <v>2210841150034</v>
      </c>
      <c r="F4" s="5" t="s">
        <v>10</v>
      </c>
      <c r="G4" s="5" t="s">
        <v>21</v>
      </c>
      <c r="H4" s="9">
        <v>81</v>
      </c>
      <c r="I4" s="18">
        <f t="shared" si="0"/>
        <v>76.150000000000006</v>
      </c>
      <c r="J4" s="7">
        <v>2</v>
      </c>
      <c r="K4" s="5" t="s">
        <v>12</v>
      </c>
      <c r="L4" s="5" t="s">
        <v>196</v>
      </c>
    </row>
    <row r="5" spans="1:12" ht="17" customHeight="1">
      <c r="A5" s="5">
        <v>3</v>
      </c>
      <c r="B5" s="5" t="s">
        <v>25</v>
      </c>
      <c r="C5" s="5" t="s">
        <v>26</v>
      </c>
      <c r="D5" s="5" t="s">
        <v>9</v>
      </c>
      <c r="E5" s="8">
        <v>2210841150034</v>
      </c>
      <c r="F5" s="5" t="s">
        <v>10</v>
      </c>
      <c r="G5" s="5" t="s">
        <v>27</v>
      </c>
      <c r="H5" s="9">
        <v>81.25</v>
      </c>
      <c r="I5" s="19">
        <f t="shared" si="0"/>
        <v>75.625</v>
      </c>
      <c r="J5" s="9">
        <v>3</v>
      </c>
      <c r="K5" s="5" t="s">
        <v>12</v>
      </c>
      <c r="L5" s="5"/>
    </row>
    <row r="6" spans="1:12" ht="17" customHeight="1">
      <c r="A6" s="5">
        <v>4</v>
      </c>
      <c r="B6" s="5" t="s">
        <v>16</v>
      </c>
      <c r="C6" s="5" t="s">
        <v>17</v>
      </c>
      <c r="D6" s="5" t="s">
        <v>9</v>
      </c>
      <c r="E6" s="8">
        <v>2210841150034</v>
      </c>
      <c r="F6" s="5" t="s">
        <v>10</v>
      </c>
      <c r="G6" s="5" t="s">
        <v>18</v>
      </c>
      <c r="H6" s="9">
        <v>72.95</v>
      </c>
      <c r="I6" s="19">
        <f t="shared" si="0"/>
        <v>74.575000000000003</v>
      </c>
      <c r="J6" s="9">
        <v>4</v>
      </c>
      <c r="K6" s="5" t="s">
        <v>12</v>
      </c>
      <c r="L6" s="5"/>
    </row>
    <row r="7" spans="1:12" ht="17" customHeight="1">
      <c r="A7" s="5">
        <v>5</v>
      </c>
      <c r="B7" s="5" t="s">
        <v>31</v>
      </c>
      <c r="C7" s="5" t="s">
        <v>32</v>
      </c>
      <c r="D7" s="5" t="s">
        <v>9</v>
      </c>
      <c r="E7" s="8">
        <v>2210841150034</v>
      </c>
      <c r="F7" s="5" t="s">
        <v>10</v>
      </c>
      <c r="G7" s="5" t="s">
        <v>33</v>
      </c>
      <c r="H7" s="9">
        <v>77.45</v>
      </c>
      <c r="I7" s="19">
        <f t="shared" si="0"/>
        <v>73.125</v>
      </c>
      <c r="J7" s="9">
        <v>5</v>
      </c>
      <c r="K7" s="5" t="s">
        <v>12</v>
      </c>
      <c r="L7" s="5"/>
    </row>
    <row r="8" spans="1:12" ht="17" customHeight="1">
      <c r="A8" s="5">
        <v>6</v>
      </c>
      <c r="B8" s="5" t="s">
        <v>22</v>
      </c>
      <c r="C8" s="5" t="s">
        <v>23</v>
      </c>
      <c r="D8" s="5" t="s">
        <v>9</v>
      </c>
      <c r="E8" s="8">
        <v>2210841150034</v>
      </c>
      <c r="F8" s="5" t="s">
        <v>10</v>
      </c>
      <c r="G8" s="5" t="s">
        <v>24</v>
      </c>
      <c r="H8" s="9">
        <v>75.150000000000006</v>
      </c>
      <c r="I8" s="19">
        <f t="shared" si="0"/>
        <v>72.775000000000006</v>
      </c>
      <c r="J8" s="9">
        <v>6</v>
      </c>
      <c r="K8" s="5" t="s">
        <v>12</v>
      </c>
      <c r="L8" s="5"/>
    </row>
    <row r="9" spans="1:12" ht="17" customHeight="1">
      <c r="A9" s="5">
        <v>7</v>
      </c>
      <c r="B9" s="5" t="s">
        <v>37</v>
      </c>
      <c r="C9" s="5" t="s">
        <v>38</v>
      </c>
      <c r="D9" s="5" t="s">
        <v>9</v>
      </c>
      <c r="E9" s="8">
        <v>2210841150034</v>
      </c>
      <c r="F9" s="5" t="s">
        <v>10</v>
      </c>
      <c r="G9" s="5" t="s">
        <v>39</v>
      </c>
      <c r="H9" s="9">
        <v>75.45</v>
      </c>
      <c r="I9" s="19">
        <f t="shared" si="0"/>
        <v>70.474999999999994</v>
      </c>
      <c r="J9" s="9">
        <v>7</v>
      </c>
      <c r="K9" s="5" t="s">
        <v>12</v>
      </c>
      <c r="L9" s="10"/>
    </row>
    <row r="10" spans="1:12" ht="17" customHeight="1">
      <c r="A10" s="5">
        <v>8</v>
      </c>
      <c r="B10" s="5" t="s">
        <v>28</v>
      </c>
      <c r="C10" s="5" t="s">
        <v>29</v>
      </c>
      <c r="D10" s="5" t="s">
        <v>9</v>
      </c>
      <c r="E10" s="8">
        <v>2210841150034</v>
      </c>
      <c r="F10" s="5" t="s">
        <v>10</v>
      </c>
      <c r="G10" s="5" t="s">
        <v>30</v>
      </c>
      <c r="H10" s="9">
        <v>69.099999999999994</v>
      </c>
      <c r="I10" s="19">
        <f t="shared" si="0"/>
        <v>69.3</v>
      </c>
      <c r="J10" s="9">
        <v>8</v>
      </c>
      <c r="K10" s="5" t="s">
        <v>12</v>
      </c>
      <c r="L10" s="5"/>
    </row>
    <row r="11" spans="1:12" ht="17" customHeight="1">
      <c r="A11" s="5">
        <v>9</v>
      </c>
      <c r="B11" s="5" t="s">
        <v>7</v>
      </c>
      <c r="C11" s="5" t="s">
        <v>8</v>
      </c>
      <c r="D11" s="5" t="s">
        <v>9</v>
      </c>
      <c r="E11" s="8">
        <v>2210841150034</v>
      </c>
      <c r="F11" s="5" t="s">
        <v>10</v>
      </c>
      <c r="G11" s="5" t="s">
        <v>11</v>
      </c>
      <c r="H11" s="9" t="s">
        <v>194</v>
      </c>
      <c r="I11" s="9" t="s">
        <v>194</v>
      </c>
      <c r="J11" s="9"/>
      <c r="K11" s="5" t="s">
        <v>12</v>
      </c>
      <c r="L11" s="5"/>
    </row>
    <row r="12" spans="1:12" ht="17" customHeight="1">
      <c r="A12" s="5">
        <v>10</v>
      </c>
      <c r="B12" s="5" t="s">
        <v>34</v>
      </c>
      <c r="C12" s="5" t="s">
        <v>35</v>
      </c>
      <c r="D12" s="5" t="s">
        <v>9</v>
      </c>
      <c r="E12" s="8">
        <v>2210841150034</v>
      </c>
      <c r="F12" s="5" t="s">
        <v>10</v>
      </c>
      <c r="G12" s="5" t="s">
        <v>36</v>
      </c>
      <c r="H12" s="9" t="s">
        <v>194</v>
      </c>
      <c r="I12" s="9" t="s">
        <v>194</v>
      </c>
      <c r="J12" s="9"/>
      <c r="K12" s="5" t="s">
        <v>12</v>
      </c>
      <c r="L12" s="5"/>
    </row>
    <row r="13" spans="1:12" ht="17" customHeight="1">
      <c r="A13" s="22">
        <v>11</v>
      </c>
      <c r="B13" s="11" t="s">
        <v>40</v>
      </c>
      <c r="C13" s="12" t="s">
        <v>41</v>
      </c>
      <c r="D13" s="12" t="s">
        <v>42</v>
      </c>
      <c r="E13" s="13">
        <v>2210841150183</v>
      </c>
      <c r="F13" s="12" t="s">
        <v>43</v>
      </c>
      <c r="G13" s="12" t="s">
        <v>45</v>
      </c>
      <c r="H13" s="24">
        <v>79.25</v>
      </c>
      <c r="I13" s="20">
        <f t="shared" ref="I13:I21" si="1">G13*0.5+H13*0.5</f>
        <v>85.825000000000003</v>
      </c>
      <c r="J13" s="14">
        <v>1</v>
      </c>
      <c r="K13" s="12" t="s">
        <v>44</v>
      </c>
      <c r="L13" s="12" t="s">
        <v>196</v>
      </c>
    </row>
    <row r="14" spans="1:12" ht="17" customHeight="1">
      <c r="A14" s="22">
        <v>12</v>
      </c>
      <c r="B14" s="11" t="s">
        <v>49</v>
      </c>
      <c r="C14" s="11" t="s">
        <v>50</v>
      </c>
      <c r="D14" s="11" t="s">
        <v>42</v>
      </c>
      <c r="E14" s="15">
        <v>2210841150183</v>
      </c>
      <c r="F14" s="11" t="s">
        <v>43</v>
      </c>
      <c r="G14" s="11" t="s">
        <v>51</v>
      </c>
      <c r="H14" s="25">
        <v>79.349999999999994</v>
      </c>
      <c r="I14" s="21">
        <f t="shared" si="1"/>
        <v>79.375</v>
      </c>
      <c r="J14" s="16">
        <v>2</v>
      </c>
      <c r="K14" s="11" t="s">
        <v>44</v>
      </c>
      <c r="L14" s="11"/>
    </row>
    <row r="15" spans="1:12" ht="17" customHeight="1">
      <c r="A15" s="22">
        <v>13</v>
      </c>
      <c r="B15" s="11" t="s">
        <v>52</v>
      </c>
      <c r="C15" s="11" t="s">
        <v>53</v>
      </c>
      <c r="D15" s="11" t="s">
        <v>42</v>
      </c>
      <c r="E15" s="15">
        <v>2210841150183</v>
      </c>
      <c r="F15" s="11" t="s">
        <v>43</v>
      </c>
      <c r="G15" s="11" t="s">
        <v>51</v>
      </c>
      <c r="H15" s="25">
        <v>76.349999999999994</v>
      </c>
      <c r="I15" s="21">
        <f t="shared" si="1"/>
        <v>77.875</v>
      </c>
      <c r="J15" s="16">
        <v>3</v>
      </c>
      <c r="K15" s="11" t="s">
        <v>44</v>
      </c>
      <c r="L15" s="11"/>
    </row>
    <row r="16" spans="1:12" ht="17" customHeight="1">
      <c r="A16" s="22">
        <v>14</v>
      </c>
      <c r="B16" s="11" t="s">
        <v>46</v>
      </c>
      <c r="C16" s="11" t="s">
        <v>47</v>
      </c>
      <c r="D16" s="11" t="s">
        <v>42</v>
      </c>
      <c r="E16" s="15">
        <v>2210841150183</v>
      </c>
      <c r="F16" s="11" t="s">
        <v>43</v>
      </c>
      <c r="G16" s="11" t="s">
        <v>48</v>
      </c>
      <c r="H16" s="25">
        <v>74.8</v>
      </c>
      <c r="I16" s="21">
        <f t="shared" si="1"/>
        <v>77.400000000000006</v>
      </c>
      <c r="J16" s="16">
        <v>4</v>
      </c>
      <c r="K16" s="11" t="s">
        <v>44</v>
      </c>
      <c r="L16" s="11"/>
    </row>
    <row r="17" spans="1:12" ht="17" customHeight="1">
      <c r="A17" s="22">
        <v>15</v>
      </c>
      <c r="B17" s="11" t="s">
        <v>54</v>
      </c>
      <c r="C17" s="11" t="s">
        <v>55</v>
      </c>
      <c r="D17" s="11" t="s">
        <v>42</v>
      </c>
      <c r="E17" s="15">
        <v>2210841150183</v>
      </c>
      <c r="F17" s="11" t="s">
        <v>43</v>
      </c>
      <c r="G17" s="11" t="s">
        <v>56</v>
      </c>
      <c r="H17" s="25">
        <v>75.7</v>
      </c>
      <c r="I17" s="21">
        <f t="shared" si="1"/>
        <v>77.25</v>
      </c>
      <c r="J17" s="16">
        <v>5</v>
      </c>
      <c r="K17" s="11" t="s">
        <v>44</v>
      </c>
      <c r="L17" s="11"/>
    </row>
    <row r="18" spans="1:12" ht="17" customHeight="1">
      <c r="A18" s="5">
        <v>16</v>
      </c>
      <c r="B18" s="5" t="s">
        <v>62</v>
      </c>
      <c r="C18" s="10" t="s">
        <v>63</v>
      </c>
      <c r="D18" s="10" t="s">
        <v>59</v>
      </c>
      <c r="E18" s="6">
        <v>2210841150247</v>
      </c>
      <c r="F18" s="10" t="s">
        <v>60</v>
      </c>
      <c r="G18" s="10" t="s">
        <v>64</v>
      </c>
      <c r="H18" s="7">
        <v>80.05</v>
      </c>
      <c r="I18" s="18">
        <f t="shared" si="1"/>
        <v>76.674999999999997</v>
      </c>
      <c r="J18" s="7">
        <v>1</v>
      </c>
      <c r="K18" s="10" t="s">
        <v>44</v>
      </c>
      <c r="L18" s="10" t="s">
        <v>197</v>
      </c>
    </row>
    <row r="19" spans="1:12" ht="17" customHeight="1">
      <c r="A19" s="5">
        <v>17</v>
      </c>
      <c r="B19" s="5" t="s">
        <v>68</v>
      </c>
      <c r="C19" s="5" t="s">
        <v>69</v>
      </c>
      <c r="D19" s="5" t="s">
        <v>59</v>
      </c>
      <c r="E19" s="8">
        <v>2210841150247</v>
      </c>
      <c r="F19" s="5" t="s">
        <v>60</v>
      </c>
      <c r="G19" s="5" t="s">
        <v>70</v>
      </c>
      <c r="H19" s="9">
        <v>82.5</v>
      </c>
      <c r="I19" s="19">
        <f t="shared" si="1"/>
        <v>76.099999999999994</v>
      </c>
      <c r="J19" s="9">
        <v>2</v>
      </c>
      <c r="K19" s="5" t="s">
        <v>44</v>
      </c>
      <c r="L19" s="5"/>
    </row>
    <row r="20" spans="1:12" ht="17" customHeight="1">
      <c r="A20" s="5">
        <v>18</v>
      </c>
      <c r="B20" s="5" t="s">
        <v>65</v>
      </c>
      <c r="C20" s="5" t="s">
        <v>66</v>
      </c>
      <c r="D20" s="5" t="s">
        <v>59</v>
      </c>
      <c r="E20" s="8">
        <v>2210841150247</v>
      </c>
      <c r="F20" s="5" t="s">
        <v>60</v>
      </c>
      <c r="G20" s="5" t="s">
        <v>67</v>
      </c>
      <c r="H20" s="9">
        <v>79.8</v>
      </c>
      <c r="I20" s="19">
        <f t="shared" si="1"/>
        <v>75.8</v>
      </c>
      <c r="J20" s="9">
        <v>3</v>
      </c>
      <c r="K20" s="5" t="s">
        <v>44</v>
      </c>
      <c r="L20" s="5"/>
    </row>
    <row r="21" spans="1:12" ht="17" customHeight="1">
      <c r="A21" s="5">
        <v>19</v>
      </c>
      <c r="B21" s="5" t="s">
        <v>71</v>
      </c>
      <c r="C21" s="5" t="s">
        <v>72</v>
      </c>
      <c r="D21" s="5" t="s">
        <v>59</v>
      </c>
      <c r="E21" s="8">
        <v>2210841150247</v>
      </c>
      <c r="F21" s="5" t="s">
        <v>60</v>
      </c>
      <c r="G21" s="5" t="s">
        <v>73</v>
      </c>
      <c r="H21" s="9">
        <v>78.2</v>
      </c>
      <c r="I21" s="19">
        <f t="shared" si="1"/>
        <v>73.75</v>
      </c>
      <c r="J21" s="9">
        <v>4</v>
      </c>
      <c r="K21" s="5" t="s">
        <v>44</v>
      </c>
      <c r="L21" s="5"/>
    </row>
    <row r="22" spans="1:12" ht="17" customHeight="1">
      <c r="A22" s="5">
        <v>20</v>
      </c>
      <c r="B22" s="5" t="s">
        <v>57</v>
      </c>
      <c r="C22" s="5" t="s">
        <v>58</v>
      </c>
      <c r="D22" s="5" t="s">
        <v>59</v>
      </c>
      <c r="E22" s="8">
        <v>2210841150247</v>
      </c>
      <c r="F22" s="5" t="s">
        <v>60</v>
      </c>
      <c r="G22" s="5" t="s">
        <v>61</v>
      </c>
      <c r="H22" s="9" t="s">
        <v>194</v>
      </c>
      <c r="I22" s="19" t="s">
        <v>200</v>
      </c>
      <c r="J22" s="9"/>
      <c r="K22" s="5" t="s">
        <v>44</v>
      </c>
      <c r="L22" s="5"/>
    </row>
    <row r="23" spans="1:12" ht="17" customHeight="1">
      <c r="A23" s="22">
        <v>21</v>
      </c>
      <c r="B23" s="11" t="s">
        <v>79</v>
      </c>
      <c r="C23" s="12" t="s">
        <v>80</v>
      </c>
      <c r="D23" s="12" t="s">
        <v>76</v>
      </c>
      <c r="E23" s="13">
        <v>2210841150282</v>
      </c>
      <c r="F23" s="12" t="s">
        <v>77</v>
      </c>
      <c r="G23" s="12" t="s">
        <v>81</v>
      </c>
      <c r="H23" s="24">
        <v>79.900000000000006</v>
      </c>
      <c r="I23" s="20">
        <f t="shared" ref="I23:I31" si="2">G23*0.5+H23*0.5</f>
        <v>77</v>
      </c>
      <c r="J23" s="14">
        <v>1</v>
      </c>
      <c r="K23" s="12" t="s">
        <v>44</v>
      </c>
      <c r="L23" s="12" t="s">
        <v>196</v>
      </c>
    </row>
    <row r="24" spans="1:12" ht="17" customHeight="1">
      <c r="A24" s="22">
        <v>22</v>
      </c>
      <c r="B24" s="11" t="s">
        <v>85</v>
      </c>
      <c r="C24" s="11" t="s">
        <v>86</v>
      </c>
      <c r="D24" s="11" t="s">
        <v>76</v>
      </c>
      <c r="E24" s="15">
        <v>2210841150282</v>
      </c>
      <c r="F24" s="11" t="s">
        <v>77</v>
      </c>
      <c r="G24" s="11" t="s">
        <v>87</v>
      </c>
      <c r="H24" s="25">
        <v>78.400000000000006</v>
      </c>
      <c r="I24" s="21">
        <f t="shared" si="2"/>
        <v>75.5</v>
      </c>
      <c r="J24" s="16">
        <v>2</v>
      </c>
      <c r="K24" s="11" t="s">
        <v>44</v>
      </c>
      <c r="L24" s="11"/>
    </row>
    <row r="25" spans="1:12" ht="17" customHeight="1">
      <c r="A25" s="22">
        <v>23</v>
      </c>
      <c r="B25" s="11" t="s">
        <v>82</v>
      </c>
      <c r="C25" s="11" t="s">
        <v>83</v>
      </c>
      <c r="D25" s="11" t="s">
        <v>76</v>
      </c>
      <c r="E25" s="15">
        <v>2210841150282</v>
      </c>
      <c r="F25" s="11" t="s">
        <v>77</v>
      </c>
      <c r="G25" s="11" t="s">
        <v>84</v>
      </c>
      <c r="H25" s="25">
        <v>70.7</v>
      </c>
      <c r="I25" s="21">
        <f t="shared" si="2"/>
        <v>72.099999999999994</v>
      </c>
      <c r="J25" s="16">
        <v>3</v>
      </c>
      <c r="K25" s="11" t="s">
        <v>44</v>
      </c>
      <c r="L25" s="11"/>
    </row>
    <row r="26" spans="1:12" ht="17" customHeight="1">
      <c r="A26" s="22">
        <v>24</v>
      </c>
      <c r="B26" s="11" t="s">
        <v>74</v>
      </c>
      <c r="C26" s="11" t="s">
        <v>75</v>
      </c>
      <c r="D26" s="11" t="s">
        <v>76</v>
      </c>
      <c r="E26" s="15">
        <v>2210841150282</v>
      </c>
      <c r="F26" s="11" t="s">
        <v>77</v>
      </c>
      <c r="G26" s="11" t="s">
        <v>78</v>
      </c>
      <c r="H26" s="25">
        <v>59.85</v>
      </c>
      <c r="I26" s="21">
        <f t="shared" si="2"/>
        <v>69.424999999999997</v>
      </c>
      <c r="J26" s="16">
        <v>4</v>
      </c>
      <c r="K26" s="11" t="s">
        <v>44</v>
      </c>
      <c r="L26" s="11"/>
    </row>
    <row r="27" spans="1:12" ht="17" customHeight="1">
      <c r="A27" s="22">
        <v>25</v>
      </c>
      <c r="B27" s="11" t="s">
        <v>88</v>
      </c>
      <c r="C27" s="11" t="s">
        <v>89</v>
      </c>
      <c r="D27" s="11" t="s">
        <v>76</v>
      </c>
      <c r="E27" s="15">
        <v>2210841150282</v>
      </c>
      <c r="F27" s="11" t="s">
        <v>77</v>
      </c>
      <c r="G27" s="11" t="s">
        <v>90</v>
      </c>
      <c r="H27" s="25">
        <v>56.4</v>
      </c>
      <c r="I27" s="21">
        <f t="shared" si="2"/>
        <v>64.3</v>
      </c>
      <c r="J27" s="16">
        <v>5</v>
      </c>
      <c r="K27" s="11" t="s">
        <v>44</v>
      </c>
      <c r="L27" s="12"/>
    </row>
    <row r="28" spans="1:12" ht="17" customHeight="1">
      <c r="A28" s="5">
        <v>26</v>
      </c>
      <c r="B28" s="5" t="s">
        <v>91</v>
      </c>
      <c r="C28" s="10" t="s">
        <v>92</v>
      </c>
      <c r="D28" s="10" t="s">
        <v>93</v>
      </c>
      <c r="E28" s="6">
        <v>2210841150283</v>
      </c>
      <c r="F28" s="10" t="s">
        <v>94</v>
      </c>
      <c r="G28" s="10" t="s">
        <v>95</v>
      </c>
      <c r="H28" s="7">
        <v>81.75</v>
      </c>
      <c r="I28" s="18">
        <f t="shared" si="2"/>
        <v>82.025000000000006</v>
      </c>
      <c r="J28" s="7">
        <v>1</v>
      </c>
      <c r="K28" s="10" t="s">
        <v>44</v>
      </c>
      <c r="L28" s="10" t="s">
        <v>198</v>
      </c>
    </row>
    <row r="29" spans="1:12" ht="17" customHeight="1">
      <c r="A29" s="5">
        <v>27</v>
      </c>
      <c r="B29" s="5" t="s">
        <v>96</v>
      </c>
      <c r="C29" s="5" t="s">
        <v>97</v>
      </c>
      <c r="D29" s="5" t="s">
        <v>93</v>
      </c>
      <c r="E29" s="8">
        <v>2210841150283</v>
      </c>
      <c r="F29" s="5" t="s">
        <v>94</v>
      </c>
      <c r="G29" s="5" t="s">
        <v>98</v>
      </c>
      <c r="H29" s="9">
        <v>76</v>
      </c>
      <c r="I29" s="19">
        <f t="shared" si="2"/>
        <v>78.349999999999994</v>
      </c>
      <c r="J29" s="9">
        <v>2</v>
      </c>
      <c r="K29" s="5" t="s">
        <v>44</v>
      </c>
      <c r="L29" s="5"/>
    </row>
    <row r="30" spans="1:12" ht="17" customHeight="1">
      <c r="A30" s="5">
        <v>28</v>
      </c>
      <c r="B30" s="5" t="s">
        <v>101</v>
      </c>
      <c r="C30" s="5" t="s">
        <v>102</v>
      </c>
      <c r="D30" s="5" t="s">
        <v>93</v>
      </c>
      <c r="E30" s="8">
        <v>2210841150283</v>
      </c>
      <c r="F30" s="5" t="s">
        <v>94</v>
      </c>
      <c r="G30" s="5" t="s">
        <v>15</v>
      </c>
      <c r="H30" s="9">
        <v>75.95</v>
      </c>
      <c r="I30" s="19">
        <f t="shared" si="2"/>
        <v>76.825000000000003</v>
      </c>
      <c r="J30" s="9">
        <v>3</v>
      </c>
      <c r="K30" s="5" t="s">
        <v>44</v>
      </c>
      <c r="L30" s="5"/>
    </row>
    <row r="31" spans="1:12" ht="17" customHeight="1">
      <c r="A31" s="5">
        <v>29</v>
      </c>
      <c r="B31" s="5" t="s">
        <v>99</v>
      </c>
      <c r="C31" s="5" t="s">
        <v>100</v>
      </c>
      <c r="D31" s="5" t="s">
        <v>93</v>
      </c>
      <c r="E31" s="8">
        <v>2210841150283</v>
      </c>
      <c r="F31" s="5" t="s">
        <v>94</v>
      </c>
      <c r="G31" s="5" t="s">
        <v>11</v>
      </c>
      <c r="H31" s="9">
        <v>68.75</v>
      </c>
      <c r="I31" s="19">
        <f t="shared" si="2"/>
        <v>73.375</v>
      </c>
      <c r="J31" s="9">
        <v>4</v>
      </c>
      <c r="K31" s="5" t="s">
        <v>44</v>
      </c>
      <c r="L31" s="5"/>
    </row>
    <row r="32" spans="1:12" ht="17" customHeight="1">
      <c r="A32" s="5">
        <v>30</v>
      </c>
      <c r="B32" s="5" t="s">
        <v>103</v>
      </c>
      <c r="C32" s="5" t="s">
        <v>104</v>
      </c>
      <c r="D32" s="5" t="s">
        <v>93</v>
      </c>
      <c r="E32" s="8">
        <v>2210841150283</v>
      </c>
      <c r="F32" s="5" t="s">
        <v>94</v>
      </c>
      <c r="G32" s="5" t="s">
        <v>105</v>
      </c>
      <c r="H32" s="9" t="s">
        <v>194</v>
      </c>
      <c r="I32" s="19" t="s">
        <v>201</v>
      </c>
      <c r="J32" s="9"/>
      <c r="K32" s="5" t="s">
        <v>44</v>
      </c>
      <c r="L32" s="10"/>
    </row>
    <row r="33" spans="1:12" ht="17" customHeight="1">
      <c r="A33" s="22">
        <v>31</v>
      </c>
      <c r="B33" s="11" t="s">
        <v>106</v>
      </c>
      <c r="C33" s="12" t="s">
        <v>107</v>
      </c>
      <c r="D33" s="12" t="s">
        <v>108</v>
      </c>
      <c r="E33" s="13">
        <v>2210841150323</v>
      </c>
      <c r="F33" s="12" t="s">
        <v>109</v>
      </c>
      <c r="G33" s="12" t="s">
        <v>110</v>
      </c>
      <c r="H33" s="24">
        <v>75.849999999999994</v>
      </c>
      <c r="I33" s="20">
        <f>G33*0.5+H33*0.5</f>
        <v>81.375</v>
      </c>
      <c r="J33" s="14">
        <v>1</v>
      </c>
      <c r="K33" s="12" t="s">
        <v>44</v>
      </c>
      <c r="L33" s="12" t="s">
        <v>196</v>
      </c>
    </row>
    <row r="34" spans="1:12" ht="17" customHeight="1">
      <c r="A34" s="22">
        <v>32</v>
      </c>
      <c r="B34" s="11" t="s">
        <v>111</v>
      </c>
      <c r="C34" s="11" t="s">
        <v>112</v>
      </c>
      <c r="D34" s="11" t="s">
        <v>108</v>
      </c>
      <c r="E34" s="15">
        <v>2210841150323</v>
      </c>
      <c r="F34" s="11" t="s">
        <v>109</v>
      </c>
      <c r="G34" s="11" t="s">
        <v>113</v>
      </c>
      <c r="H34" s="25">
        <v>73.2</v>
      </c>
      <c r="I34" s="21">
        <f>G34*0.5+H34*0.5</f>
        <v>76.2</v>
      </c>
      <c r="J34" s="16">
        <v>2</v>
      </c>
      <c r="K34" s="11" t="s">
        <v>44</v>
      </c>
      <c r="L34" s="11"/>
    </row>
    <row r="35" spans="1:12" ht="17" customHeight="1">
      <c r="A35" s="22">
        <v>33</v>
      </c>
      <c r="B35" s="11" t="s">
        <v>114</v>
      </c>
      <c r="C35" s="11" t="s">
        <v>115</v>
      </c>
      <c r="D35" s="11" t="s">
        <v>108</v>
      </c>
      <c r="E35" s="15">
        <v>2210841150323</v>
      </c>
      <c r="F35" s="11" t="s">
        <v>109</v>
      </c>
      <c r="G35" s="11" t="s">
        <v>116</v>
      </c>
      <c r="H35" s="25">
        <v>76.05</v>
      </c>
      <c r="I35" s="21">
        <f>G35*0.5+H35*0.5</f>
        <v>74.174999999999997</v>
      </c>
      <c r="J35" s="16">
        <v>3</v>
      </c>
      <c r="K35" s="11" t="s">
        <v>44</v>
      </c>
      <c r="L35" s="11"/>
    </row>
    <row r="36" spans="1:12" ht="17" customHeight="1">
      <c r="A36" s="22">
        <v>34</v>
      </c>
      <c r="B36" s="11" t="s">
        <v>120</v>
      </c>
      <c r="C36" s="11" t="s">
        <v>121</v>
      </c>
      <c r="D36" s="11" t="s">
        <v>108</v>
      </c>
      <c r="E36" s="15">
        <v>2210841150323</v>
      </c>
      <c r="F36" s="11" t="s">
        <v>109</v>
      </c>
      <c r="G36" s="11" t="s">
        <v>122</v>
      </c>
      <c r="H36" s="25">
        <v>72.900000000000006</v>
      </c>
      <c r="I36" s="21">
        <f>G36*0.5+H36*0.5</f>
        <v>70.95</v>
      </c>
      <c r="J36" s="16">
        <v>4</v>
      </c>
      <c r="K36" s="11" t="s">
        <v>44</v>
      </c>
      <c r="L36" s="11"/>
    </row>
    <row r="37" spans="1:12" ht="17" customHeight="1">
      <c r="A37" s="22">
        <v>35</v>
      </c>
      <c r="B37" s="11" t="s">
        <v>117</v>
      </c>
      <c r="C37" s="11" t="s">
        <v>118</v>
      </c>
      <c r="D37" s="11" t="s">
        <v>108</v>
      </c>
      <c r="E37" s="15">
        <v>2210841150323</v>
      </c>
      <c r="F37" s="11" t="s">
        <v>109</v>
      </c>
      <c r="G37" s="11" t="s">
        <v>119</v>
      </c>
      <c r="H37" s="25" t="s">
        <v>194</v>
      </c>
      <c r="I37" s="21" t="s">
        <v>202</v>
      </c>
      <c r="J37" s="16"/>
      <c r="K37" s="11" t="s">
        <v>44</v>
      </c>
      <c r="L37" s="11"/>
    </row>
    <row r="38" spans="1:12" ht="17" customHeight="1">
      <c r="A38" s="5">
        <v>36</v>
      </c>
      <c r="B38" s="5" t="s">
        <v>130</v>
      </c>
      <c r="C38" s="10" t="s">
        <v>131</v>
      </c>
      <c r="D38" s="10" t="s">
        <v>125</v>
      </c>
      <c r="E38" s="6">
        <v>2210841150350</v>
      </c>
      <c r="F38" s="10" t="s">
        <v>94</v>
      </c>
      <c r="G38" s="10" t="s">
        <v>132</v>
      </c>
      <c r="H38" s="7">
        <v>80.2</v>
      </c>
      <c r="I38" s="18">
        <f>G38*0.5+H38*0.5</f>
        <v>82</v>
      </c>
      <c r="J38" s="7">
        <v>1</v>
      </c>
      <c r="K38" s="10" t="s">
        <v>44</v>
      </c>
      <c r="L38" s="10" t="s">
        <v>196</v>
      </c>
    </row>
    <row r="39" spans="1:12" ht="17" customHeight="1">
      <c r="A39" s="5">
        <v>37</v>
      </c>
      <c r="B39" s="5" t="s">
        <v>127</v>
      </c>
      <c r="C39" s="5" t="s">
        <v>128</v>
      </c>
      <c r="D39" s="5" t="s">
        <v>125</v>
      </c>
      <c r="E39" s="8">
        <v>2210841150350</v>
      </c>
      <c r="F39" s="5" t="s">
        <v>94</v>
      </c>
      <c r="G39" s="5" t="s">
        <v>129</v>
      </c>
      <c r="H39" s="9">
        <v>78.75</v>
      </c>
      <c r="I39" s="19">
        <f>G39*0.5+H39*0.5</f>
        <v>81.825000000000003</v>
      </c>
      <c r="J39" s="9">
        <v>2</v>
      </c>
      <c r="K39" s="5" t="s">
        <v>44</v>
      </c>
      <c r="L39" s="5"/>
    </row>
    <row r="40" spans="1:12" ht="17" customHeight="1">
      <c r="A40" s="5">
        <v>38</v>
      </c>
      <c r="B40" s="5" t="s">
        <v>123</v>
      </c>
      <c r="C40" s="5" t="s">
        <v>124</v>
      </c>
      <c r="D40" s="5" t="s">
        <v>125</v>
      </c>
      <c r="E40" s="8">
        <v>2210841150350</v>
      </c>
      <c r="F40" s="5" t="s">
        <v>94</v>
      </c>
      <c r="G40" s="5" t="s">
        <v>126</v>
      </c>
      <c r="H40" s="9" t="s">
        <v>194</v>
      </c>
      <c r="I40" s="19" t="s">
        <v>201</v>
      </c>
      <c r="J40" s="9"/>
      <c r="K40" s="5" t="s">
        <v>44</v>
      </c>
      <c r="L40" s="5"/>
    </row>
    <row r="41" spans="1:12" ht="17" customHeight="1">
      <c r="A41" s="5">
        <v>39</v>
      </c>
      <c r="B41" s="5" t="s">
        <v>133</v>
      </c>
      <c r="C41" s="5" t="s">
        <v>134</v>
      </c>
      <c r="D41" s="5" t="s">
        <v>125</v>
      </c>
      <c r="E41" s="8">
        <v>2210841150350</v>
      </c>
      <c r="F41" s="5" t="s">
        <v>94</v>
      </c>
      <c r="G41" s="5" t="s">
        <v>135</v>
      </c>
      <c r="H41" s="9" t="s">
        <v>194</v>
      </c>
      <c r="I41" s="19" t="s">
        <v>201</v>
      </c>
      <c r="J41" s="9"/>
      <c r="K41" s="5" t="s">
        <v>44</v>
      </c>
      <c r="L41" s="5"/>
    </row>
    <row r="42" spans="1:12" ht="17" customHeight="1">
      <c r="A42" s="5">
        <v>40</v>
      </c>
      <c r="B42" s="5" t="s">
        <v>136</v>
      </c>
      <c r="C42" s="5" t="s">
        <v>137</v>
      </c>
      <c r="D42" s="5" t="s">
        <v>125</v>
      </c>
      <c r="E42" s="8">
        <v>2210841150350</v>
      </c>
      <c r="F42" s="5" t="s">
        <v>94</v>
      </c>
      <c r="G42" s="5" t="s">
        <v>138</v>
      </c>
      <c r="H42" s="9" t="s">
        <v>194</v>
      </c>
      <c r="I42" s="19" t="s">
        <v>203</v>
      </c>
      <c r="J42" s="9"/>
      <c r="K42" s="5" t="s">
        <v>44</v>
      </c>
      <c r="L42" s="5"/>
    </row>
    <row r="43" spans="1:12" ht="17" customHeight="1">
      <c r="A43" s="22">
        <v>41</v>
      </c>
      <c r="B43" s="11" t="s">
        <v>139</v>
      </c>
      <c r="C43" s="12" t="s">
        <v>140</v>
      </c>
      <c r="D43" s="12" t="s">
        <v>141</v>
      </c>
      <c r="E43" s="13">
        <v>2210841150384</v>
      </c>
      <c r="F43" s="12" t="s">
        <v>77</v>
      </c>
      <c r="G43" s="12" t="s">
        <v>142</v>
      </c>
      <c r="H43" s="24">
        <v>81.349999999999994</v>
      </c>
      <c r="I43" s="20">
        <f t="shared" ref="I43:I53" si="3">G43*0.5+H43*0.5</f>
        <v>84.324999999999989</v>
      </c>
      <c r="J43" s="14">
        <v>1</v>
      </c>
      <c r="K43" s="12" t="s">
        <v>44</v>
      </c>
      <c r="L43" s="12" t="s">
        <v>196</v>
      </c>
    </row>
    <row r="44" spans="1:12" ht="17" customHeight="1">
      <c r="A44" s="22">
        <v>42</v>
      </c>
      <c r="B44" s="11" t="s">
        <v>146</v>
      </c>
      <c r="C44" s="11" t="s">
        <v>147</v>
      </c>
      <c r="D44" s="11" t="s">
        <v>141</v>
      </c>
      <c r="E44" s="15">
        <v>2210841150384</v>
      </c>
      <c r="F44" s="11" t="s">
        <v>77</v>
      </c>
      <c r="G44" s="11" t="s">
        <v>148</v>
      </c>
      <c r="H44" s="25">
        <v>78.099999999999994</v>
      </c>
      <c r="I44" s="21">
        <f t="shared" si="3"/>
        <v>80.05</v>
      </c>
      <c r="J44" s="16">
        <v>2</v>
      </c>
      <c r="K44" s="11" t="s">
        <v>44</v>
      </c>
      <c r="L44" s="11"/>
    </row>
    <row r="45" spans="1:12" ht="17" customHeight="1">
      <c r="A45" s="22">
        <v>43</v>
      </c>
      <c r="B45" s="11" t="s">
        <v>143</v>
      </c>
      <c r="C45" s="11" t="s">
        <v>144</v>
      </c>
      <c r="D45" s="11" t="s">
        <v>141</v>
      </c>
      <c r="E45" s="15">
        <v>2210841150384</v>
      </c>
      <c r="F45" s="11" t="s">
        <v>77</v>
      </c>
      <c r="G45" s="11" t="s">
        <v>145</v>
      </c>
      <c r="H45" s="25">
        <v>75.349999999999994</v>
      </c>
      <c r="I45" s="21">
        <f t="shared" si="3"/>
        <v>79.424999999999997</v>
      </c>
      <c r="J45" s="16">
        <v>3</v>
      </c>
      <c r="K45" s="11" t="s">
        <v>44</v>
      </c>
      <c r="L45" s="11"/>
    </row>
    <row r="46" spans="1:12" ht="17" customHeight="1">
      <c r="A46" s="22">
        <v>44</v>
      </c>
      <c r="B46" s="11" t="s">
        <v>152</v>
      </c>
      <c r="C46" s="11" t="s">
        <v>153</v>
      </c>
      <c r="D46" s="11" t="s">
        <v>141</v>
      </c>
      <c r="E46" s="15">
        <v>2210841150384</v>
      </c>
      <c r="F46" s="11" t="s">
        <v>77</v>
      </c>
      <c r="G46" s="11" t="s">
        <v>154</v>
      </c>
      <c r="H46" s="25">
        <v>77.3</v>
      </c>
      <c r="I46" s="21">
        <f t="shared" si="3"/>
        <v>79.099999999999994</v>
      </c>
      <c r="J46" s="16">
        <v>4</v>
      </c>
      <c r="K46" s="11" t="s">
        <v>44</v>
      </c>
      <c r="L46" s="11"/>
    </row>
    <row r="47" spans="1:12" ht="17" customHeight="1">
      <c r="A47" s="22">
        <v>45</v>
      </c>
      <c r="B47" s="11" t="s">
        <v>149</v>
      </c>
      <c r="C47" s="11" t="s">
        <v>150</v>
      </c>
      <c r="D47" s="11" t="s">
        <v>141</v>
      </c>
      <c r="E47" s="15">
        <v>2210841150384</v>
      </c>
      <c r="F47" s="11" t="s">
        <v>77</v>
      </c>
      <c r="G47" s="11" t="s">
        <v>151</v>
      </c>
      <c r="H47" s="25">
        <v>73.400000000000006</v>
      </c>
      <c r="I47" s="21">
        <f t="shared" si="3"/>
        <v>77.599999999999994</v>
      </c>
      <c r="J47" s="16">
        <v>5</v>
      </c>
      <c r="K47" s="11" t="s">
        <v>44</v>
      </c>
      <c r="L47" s="11"/>
    </row>
    <row r="48" spans="1:12" ht="17" customHeight="1">
      <c r="A48" s="5">
        <v>46</v>
      </c>
      <c r="B48" s="5" t="s">
        <v>160</v>
      </c>
      <c r="C48" s="5" t="s">
        <v>161</v>
      </c>
      <c r="D48" s="5" t="s">
        <v>157</v>
      </c>
      <c r="E48" s="6">
        <v>2210841150385</v>
      </c>
      <c r="F48" s="5" t="s">
        <v>158</v>
      </c>
      <c r="G48" s="5" t="s">
        <v>162</v>
      </c>
      <c r="H48" s="9">
        <v>83.05</v>
      </c>
      <c r="I48" s="18">
        <f t="shared" si="3"/>
        <v>75.375</v>
      </c>
      <c r="J48" s="7">
        <v>1</v>
      </c>
      <c r="K48" s="5" t="s">
        <v>12</v>
      </c>
      <c r="L48" s="5" t="s">
        <v>196</v>
      </c>
    </row>
    <row r="49" spans="1:12" ht="17" customHeight="1">
      <c r="A49" s="5">
        <v>47</v>
      </c>
      <c r="B49" s="5" t="s">
        <v>155</v>
      </c>
      <c r="C49" s="5" t="s">
        <v>156</v>
      </c>
      <c r="D49" s="5" t="s">
        <v>157</v>
      </c>
      <c r="E49" s="6">
        <v>2210841150385</v>
      </c>
      <c r="F49" s="5" t="s">
        <v>158</v>
      </c>
      <c r="G49" s="5" t="s">
        <v>159</v>
      </c>
      <c r="H49" s="9">
        <v>77.150000000000006</v>
      </c>
      <c r="I49" s="18">
        <f t="shared" si="3"/>
        <v>74.525000000000006</v>
      </c>
      <c r="J49" s="7">
        <v>2</v>
      </c>
      <c r="K49" s="5" t="s">
        <v>12</v>
      </c>
      <c r="L49" s="5" t="s">
        <v>199</v>
      </c>
    </row>
    <row r="50" spans="1:12" ht="17" customHeight="1">
      <c r="A50" s="5">
        <v>48</v>
      </c>
      <c r="B50" s="5" t="s">
        <v>169</v>
      </c>
      <c r="C50" s="5" t="s">
        <v>170</v>
      </c>
      <c r="D50" s="5" t="s">
        <v>157</v>
      </c>
      <c r="E50" s="8">
        <v>2210841150385</v>
      </c>
      <c r="F50" s="5" t="s">
        <v>158</v>
      </c>
      <c r="G50" s="5" t="s">
        <v>171</v>
      </c>
      <c r="H50" s="9">
        <v>78.5</v>
      </c>
      <c r="I50" s="19">
        <f t="shared" si="3"/>
        <v>70.900000000000006</v>
      </c>
      <c r="J50" s="9">
        <v>3</v>
      </c>
      <c r="K50" s="5" t="s">
        <v>12</v>
      </c>
      <c r="L50" s="5"/>
    </row>
    <row r="51" spans="1:12" ht="17" customHeight="1">
      <c r="A51" s="5">
        <v>49</v>
      </c>
      <c r="B51" s="5" t="s">
        <v>163</v>
      </c>
      <c r="C51" s="5" t="s">
        <v>164</v>
      </c>
      <c r="D51" s="5" t="s">
        <v>157</v>
      </c>
      <c r="E51" s="8">
        <v>2210841150385</v>
      </c>
      <c r="F51" s="5" t="s">
        <v>158</v>
      </c>
      <c r="G51" s="5" t="s">
        <v>165</v>
      </c>
      <c r="H51" s="9">
        <v>72.150000000000006</v>
      </c>
      <c r="I51" s="19">
        <f t="shared" si="3"/>
        <v>69.474999999999994</v>
      </c>
      <c r="J51" s="9">
        <v>4</v>
      </c>
      <c r="K51" s="5" t="s">
        <v>12</v>
      </c>
      <c r="L51" s="5"/>
    </row>
    <row r="52" spans="1:12" ht="17" customHeight="1">
      <c r="A52" s="5">
        <v>50</v>
      </c>
      <c r="B52" s="5" t="s">
        <v>174</v>
      </c>
      <c r="C52" s="5" t="s">
        <v>175</v>
      </c>
      <c r="D52" s="5" t="s">
        <v>157</v>
      </c>
      <c r="E52" s="8">
        <v>2210841150385</v>
      </c>
      <c r="F52" s="5" t="s">
        <v>158</v>
      </c>
      <c r="G52" s="5" t="s">
        <v>176</v>
      </c>
      <c r="H52" s="9">
        <v>72.3</v>
      </c>
      <c r="I52" s="19">
        <f t="shared" si="3"/>
        <v>66.650000000000006</v>
      </c>
      <c r="J52" s="9">
        <v>5</v>
      </c>
      <c r="K52" s="5" t="s">
        <v>12</v>
      </c>
      <c r="L52" s="5"/>
    </row>
    <row r="53" spans="1:12" ht="17" customHeight="1">
      <c r="A53" s="5">
        <v>51</v>
      </c>
      <c r="B53" s="5" t="s">
        <v>166</v>
      </c>
      <c r="C53" s="5" t="s">
        <v>167</v>
      </c>
      <c r="D53" s="5" t="s">
        <v>157</v>
      </c>
      <c r="E53" s="8">
        <v>2210841150385</v>
      </c>
      <c r="F53" s="5" t="s">
        <v>158</v>
      </c>
      <c r="G53" s="5" t="s">
        <v>168</v>
      </c>
      <c r="H53" s="9">
        <v>66.349999999999994</v>
      </c>
      <c r="I53" s="19">
        <f t="shared" si="3"/>
        <v>65.025000000000006</v>
      </c>
      <c r="J53" s="9">
        <v>6</v>
      </c>
      <c r="K53" s="5" t="s">
        <v>12</v>
      </c>
      <c r="L53" s="5"/>
    </row>
    <row r="54" spans="1:12" ht="17" customHeight="1">
      <c r="A54" s="5">
        <v>52</v>
      </c>
      <c r="B54" s="5" t="s">
        <v>172</v>
      </c>
      <c r="C54" s="5" t="s">
        <v>173</v>
      </c>
      <c r="D54" s="5" t="s">
        <v>157</v>
      </c>
      <c r="E54" s="8">
        <v>2210841150385</v>
      </c>
      <c r="F54" s="5" t="s">
        <v>158</v>
      </c>
      <c r="G54" s="5" t="s">
        <v>171</v>
      </c>
      <c r="H54" s="9" t="s">
        <v>194</v>
      </c>
      <c r="I54" s="19" t="s">
        <v>201</v>
      </c>
      <c r="J54" s="9"/>
      <c r="K54" s="5" t="s">
        <v>12</v>
      </c>
      <c r="L54" s="5"/>
    </row>
    <row r="55" spans="1:12" ht="17" customHeight="1">
      <c r="A55" s="22">
        <v>53</v>
      </c>
      <c r="B55" s="11" t="s">
        <v>177</v>
      </c>
      <c r="C55" s="11" t="s">
        <v>178</v>
      </c>
      <c r="D55" s="11" t="s">
        <v>179</v>
      </c>
      <c r="E55" s="13">
        <v>2210841150389</v>
      </c>
      <c r="F55" s="11" t="s">
        <v>180</v>
      </c>
      <c r="G55" s="11" t="s">
        <v>181</v>
      </c>
      <c r="H55" s="24">
        <v>68</v>
      </c>
      <c r="I55" s="20">
        <f>G55*0.5+H55*0.5</f>
        <v>66.05</v>
      </c>
      <c r="J55" s="14">
        <v>1</v>
      </c>
      <c r="K55" s="11" t="s">
        <v>44</v>
      </c>
      <c r="L55" s="11" t="s">
        <v>196</v>
      </c>
    </row>
    <row r="56" spans="1:12" ht="17" customHeight="1">
      <c r="A56" s="5">
        <v>54</v>
      </c>
      <c r="B56" s="10" t="s">
        <v>182</v>
      </c>
      <c r="C56" s="10" t="s">
        <v>183</v>
      </c>
      <c r="D56" s="10" t="s">
        <v>184</v>
      </c>
      <c r="E56" s="6">
        <v>2210841150392</v>
      </c>
      <c r="F56" s="10" t="s">
        <v>185</v>
      </c>
      <c r="G56" s="10" t="s">
        <v>186</v>
      </c>
      <c r="H56" s="7">
        <v>67.05</v>
      </c>
      <c r="I56" s="18">
        <f>G56*0.5+H56*0.5</f>
        <v>62.024999999999999</v>
      </c>
      <c r="J56" s="7">
        <v>1</v>
      </c>
      <c r="K56" s="10" t="s">
        <v>44</v>
      </c>
      <c r="L56" s="10" t="s">
        <v>196</v>
      </c>
    </row>
    <row r="57" spans="1:12" ht="17" customHeight="1">
      <c r="A57" s="11">
        <v>55</v>
      </c>
      <c r="B57" s="11" t="s">
        <v>187</v>
      </c>
      <c r="C57" s="11" t="s">
        <v>188</v>
      </c>
      <c r="D57" s="11" t="s">
        <v>184</v>
      </c>
      <c r="E57" s="15">
        <v>2210841150395</v>
      </c>
      <c r="F57" s="11" t="s">
        <v>189</v>
      </c>
      <c r="G57" s="11" t="s">
        <v>190</v>
      </c>
      <c r="H57" s="25">
        <v>39.9</v>
      </c>
      <c r="I57" s="21">
        <f>G57*0.5+H57*0.5</f>
        <v>48.5</v>
      </c>
      <c r="J57" s="16">
        <v>1</v>
      </c>
      <c r="K57" s="11" t="s">
        <v>12</v>
      </c>
      <c r="L57" s="11"/>
    </row>
  </sheetData>
  <autoFilter ref="A2:L57"/>
  <sortState ref="A3:Q57">
    <sortCondition ref="E3:E57"/>
    <sortCondition descending="1" ref="I3:I57"/>
  </sortState>
  <mergeCells count="1">
    <mergeCell ref="A1:L1"/>
  </mergeCells>
  <phoneticPr fontId="1" type="noConversion"/>
  <printOptions horizontalCentered="1"/>
  <pageMargins left="0.70866141732283472" right="0.70866141732283472" top="0.74803149606299213" bottom="0.74803149606299213" header="0.31496062992125984" footer="0.31496062992125984"/>
  <pageSetup paperSize="9" scale="8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5"/>
  <sheetViews>
    <sheetView workbookViewId="0">
      <selection activeCell="A25" sqref="A25"/>
    </sheetView>
  </sheetViews>
  <sheetFormatPr defaultRowHeight="12.9"/>
  <cols>
    <col min="1" max="1" width="21.25" style="1" customWidth="1"/>
  </cols>
  <sheetData>
    <row r="1" spans="1:1">
      <c r="A1" s="1">
        <v>2210841150034</v>
      </c>
    </row>
    <row r="2" spans="1:1">
      <c r="A2" s="1">
        <v>2210841150034</v>
      </c>
    </row>
    <row r="3" spans="1:1">
      <c r="A3" s="1">
        <v>2210841150034</v>
      </c>
    </row>
    <row r="4" spans="1:1">
      <c r="A4" s="1">
        <v>2210841150034</v>
      </c>
    </row>
    <row r="5" spans="1:1">
      <c r="A5" s="1">
        <v>2210841150034</v>
      </c>
    </row>
    <row r="6" spans="1:1">
      <c r="A6" s="1">
        <v>2210841150034</v>
      </c>
    </row>
    <row r="7" spans="1:1">
      <c r="A7" s="1">
        <v>2210841150034</v>
      </c>
    </row>
    <row r="8" spans="1:1">
      <c r="A8" s="1">
        <v>2210841150034</v>
      </c>
    </row>
    <row r="9" spans="1:1">
      <c r="A9" s="1">
        <v>2210841150034</v>
      </c>
    </row>
    <row r="10" spans="1:1">
      <c r="A10" s="1">
        <v>2210841150034</v>
      </c>
    </row>
    <row r="11" spans="1:1">
      <c r="A11" s="1">
        <v>2210841150183</v>
      </c>
    </row>
    <row r="12" spans="1:1">
      <c r="A12" s="1">
        <v>2210841150183</v>
      </c>
    </row>
    <row r="13" spans="1:1">
      <c r="A13" s="1">
        <v>2210841150183</v>
      </c>
    </row>
    <row r="14" spans="1:1">
      <c r="A14" s="1">
        <v>2210841150183</v>
      </c>
    </row>
    <row r="15" spans="1:1">
      <c r="A15" s="1">
        <v>2210841150183</v>
      </c>
    </row>
    <row r="16" spans="1:1">
      <c r="A16" s="1">
        <v>2210841150247</v>
      </c>
    </row>
    <row r="17" spans="1:1">
      <c r="A17" s="1">
        <v>2210841150247</v>
      </c>
    </row>
    <row r="18" spans="1:1">
      <c r="A18" s="1">
        <v>2210841150247</v>
      </c>
    </row>
    <row r="19" spans="1:1">
      <c r="A19" s="1">
        <v>2210841150247</v>
      </c>
    </row>
    <row r="20" spans="1:1">
      <c r="A20" s="1">
        <v>2210841150247</v>
      </c>
    </row>
    <row r="21" spans="1:1">
      <c r="A21" s="1">
        <v>2210841150282</v>
      </c>
    </row>
    <row r="22" spans="1:1">
      <c r="A22" s="1">
        <v>2210841150282</v>
      </c>
    </row>
    <row r="23" spans="1:1">
      <c r="A23" s="1">
        <v>2210841150282</v>
      </c>
    </row>
    <row r="24" spans="1:1">
      <c r="A24" s="1">
        <v>2210841150282</v>
      </c>
    </row>
    <row r="25" spans="1:1">
      <c r="A25" s="1">
        <v>2210841150282</v>
      </c>
    </row>
    <row r="26" spans="1:1">
      <c r="A26" s="1">
        <v>2210841150283</v>
      </c>
    </row>
    <row r="27" spans="1:1">
      <c r="A27" s="1">
        <v>2210841150283</v>
      </c>
    </row>
    <row r="28" spans="1:1">
      <c r="A28" s="1">
        <v>2210841150283</v>
      </c>
    </row>
    <row r="29" spans="1:1">
      <c r="A29" s="1">
        <v>2210841150283</v>
      </c>
    </row>
    <row r="30" spans="1:1">
      <c r="A30" s="1">
        <v>2210841150283</v>
      </c>
    </row>
    <row r="31" spans="1:1">
      <c r="A31" s="1">
        <v>2210841150323</v>
      </c>
    </row>
    <row r="32" spans="1:1">
      <c r="A32" s="1">
        <v>2210841150323</v>
      </c>
    </row>
    <row r="33" spans="1:1">
      <c r="A33" s="1">
        <v>2210841150323</v>
      </c>
    </row>
    <row r="34" spans="1:1">
      <c r="A34" s="1">
        <v>2210841150323</v>
      </c>
    </row>
    <row r="35" spans="1:1">
      <c r="A35" s="1">
        <v>2210841150323</v>
      </c>
    </row>
    <row r="36" spans="1:1">
      <c r="A36" s="1">
        <v>2210841150350</v>
      </c>
    </row>
    <row r="37" spans="1:1">
      <c r="A37" s="1">
        <v>2210841150350</v>
      </c>
    </row>
    <row r="38" spans="1:1">
      <c r="A38" s="1">
        <v>2210841150350</v>
      </c>
    </row>
    <row r="39" spans="1:1">
      <c r="A39" s="1">
        <v>2210841150350</v>
      </c>
    </row>
    <row r="40" spans="1:1">
      <c r="A40" s="1">
        <v>2210841150350</v>
      </c>
    </row>
    <row r="41" spans="1:1">
      <c r="A41" s="1">
        <v>2210841150384</v>
      </c>
    </row>
    <row r="42" spans="1:1">
      <c r="A42" s="1">
        <v>2210841150384</v>
      </c>
    </row>
    <row r="43" spans="1:1">
      <c r="A43" s="1">
        <v>2210841150384</v>
      </c>
    </row>
    <row r="44" spans="1:1">
      <c r="A44" s="1">
        <v>2210841150384</v>
      </c>
    </row>
    <row r="45" spans="1:1">
      <c r="A45" s="1">
        <v>2210841150384</v>
      </c>
    </row>
    <row r="46" spans="1:1">
      <c r="A46" s="1">
        <v>2210841150385</v>
      </c>
    </row>
    <row r="47" spans="1:1">
      <c r="A47" s="1">
        <v>2210841150385</v>
      </c>
    </row>
    <row r="48" spans="1:1">
      <c r="A48" s="1">
        <v>2210841150385</v>
      </c>
    </row>
    <row r="49" spans="1:1">
      <c r="A49" s="1">
        <v>2210841150385</v>
      </c>
    </row>
    <row r="50" spans="1:1">
      <c r="A50" s="1">
        <v>2210841150385</v>
      </c>
    </row>
    <row r="51" spans="1:1">
      <c r="A51" s="1">
        <v>2210841150385</v>
      </c>
    </row>
    <row r="52" spans="1:1">
      <c r="A52" s="1">
        <v>2210841150385</v>
      </c>
    </row>
    <row r="53" spans="1:1">
      <c r="A53" s="1">
        <v>2210841150389</v>
      </c>
    </row>
    <row r="54" spans="1:1">
      <c r="A54" s="1">
        <v>2210841150392</v>
      </c>
    </row>
    <row r="55" spans="1:1">
      <c r="A55" s="1">
        <v>2210841150395</v>
      </c>
    </row>
  </sheetData>
  <phoneticPr fontId="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Sheet1</vt:lpstr>
      <vt:lpstr>Sheet2</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2022-10-27T08:28:45Z</dcterms:modified>
</cp:coreProperties>
</file>