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/>
  </bookViews>
  <sheets>
    <sheet name="网格" sheetId="2" r:id="rId1"/>
  </sheets>
  <definedNames>
    <definedName name="_xlnm._FilterDatabase" localSheetId="0" hidden="1">网格!$A$1:$I$36</definedName>
    <definedName name="_xlnm.Print_Titles" localSheetId="0">网格!$1:$2</definedName>
  </definedNames>
  <calcPr calcId="144525"/>
</workbook>
</file>

<file path=xl/sharedStrings.xml><?xml version="1.0" encoding="utf-8"?>
<sst xmlns="http://schemas.openxmlformats.org/spreadsheetml/2006/main" count="180" uniqueCount="96">
  <si>
    <t>福田区莲花街道2022年11月公开选用机关事业单位辅助人员和社区专职工作者
总成绩及体检入围名单</t>
  </si>
  <si>
    <t>序号</t>
  </si>
  <si>
    <t>岗位编号</t>
  </si>
  <si>
    <t>岗位名称</t>
  </si>
  <si>
    <t>姓名</t>
  </si>
  <si>
    <t>身份证号</t>
  </si>
  <si>
    <t>测评成绩</t>
  </si>
  <si>
    <t>考核成绩</t>
  </si>
  <si>
    <t>总成绩</t>
  </si>
  <si>
    <t>是否进入体检</t>
  </si>
  <si>
    <t>FTB068</t>
  </si>
  <si>
    <t>党务辅助岗</t>
  </si>
  <si>
    <t>文*芊</t>
  </si>
  <si>
    <t>362529199409******</t>
  </si>
  <si>
    <t>是</t>
  </si>
  <si>
    <t>FTB069</t>
  </si>
  <si>
    <t>政务辅助岗</t>
  </si>
  <si>
    <t>利*</t>
  </si>
  <si>
    <t>441424199505******</t>
  </si>
  <si>
    <t>段*华</t>
  </si>
  <si>
    <t>362424199703******</t>
  </si>
  <si>
    <t>郑*</t>
  </si>
  <si>
    <t>440303200004******</t>
  </si>
  <si>
    <t>周*</t>
  </si>
  <si>
    <t>510322198807******</t>
  </si>
  <si>
    <t>否</t>
  </si>
  <si>
    <t>吴*大</t>
  </si>
  <si>
    <t>350623199601******</t>
  </si>
  <si>
    <t>王*</t>
  </si>
  <si>
    <t>410603198902******</t>
  </si>
  <si>
    <t>FTB071</t>
  </si>
  <si>
    <t>前台窗口岗</t>
  </si>
  <si>
    <t>陈*身</t>
  </si>
  <si>
    <t>320382199405******</t>
  </si>
  <si>
    <t>陈*</t>
  </si>
  <si>
    <t>341103198902******</t>
  </si>
  <si>
    <t>FTB074</t>
  </si>
  <si>
    <t>执法辅助岗（外勤）</t>
  </si>
  <si>
    <t>刘*</t>
  </si>
  <si>
    <t>441602199605******</t>
  </si>
  <si>
    <t>FTB075</t>
  </si>
  <si>
    <t>场馆管理岗</t>
  </si>
  <si>
    <t>黄*旺</t>
  </si>
  <si>
    <t>441602199508******</t>
  </si>
  <si>
    <t>FTC092</t>
  </si>
  <si>
    <t>党建工作岗</t>
  </si>
  <si>
    <t>杨*</t>
  </si>
  <si>
    <t>130323199704******</t>
  </si>
  <si>
    <t>丁*</t>
  </si>
  <si>
    <t>430502200006******</t>
  </si>
  <si>
    <t>赵*</t>
  </si>
  <si>
    <t>410403199201******</t>
  </si>
  <si>
    <t>李*</t>
  </si>
  <si>
    <t>430602198705******</t>
  </si>
  <si>
    <t>张*丽</t>
  </si>
  <si>
    <t>445221199708******</t>
  </si>
  <si>
    <t>FTC093</t>
  </si>
  <si>
    <t>综合业务岗</t>
  </si>
  <si>
    <t>蔡*珊</t>
  </si>
  <si>
    <t>330304199804******</t>
  </si>
  <si>
    <t>刘*雯</t>
  </si>
  <si>
    <t>430722199711******</t>
  </si>
  <si>
    <t>江*翘</t>
  </si>
  <si>
    <t>445122199605******</t>
  </si>
  <si>
    <t>雷*晗</t>
  </si>
  <si>
    <t>412829199802******</t>
  </si>
  <si>
    <t>蓝*玉</t>
  </si>
  <si>
    <t>360782199111******</t>
  </si>
  <si>
    <t>凌*豪</t>
  </si>
  <si>
    <t>440883199901******</t>
  </si>
  <si>
    <t>李*桥</t>
  </si>
  <si>
    <t>445322199802******</t>
  </si>
  <si>
    <t>FTC094</t>
  </si>
  <si>
    <t>郑*海</t>
  </si>
  <si>
    <t>440582198810******</t>
  </si>
  <si>
    <t>FTC095</t>
  </si>
  <si>
    <t>社区网格员</t>
  </si>
  <si>
    <t>柯*倩</t>
  </si>
  <si>
    <t>440811199108******</t>
  </si>
  <si>
    <t>徐*城</t>
  </si>
  <si>
    <t>421122199211******</t>
  </si>
  <si>
    <t>张*</t>
  </si>
  <si>
    <t>411481198904******</t>
  </si>
  <si>
    <t>何*霏</t>
  </si>
  <si>
    <t>440304198805******</t>
  </si>
  <si>
    <t>刘*春</t>
  </si>
  <si>
    <t>441622199904******</t>
  </si>
  <si>
    <t>沈*玲</t>
  </si>
  <si>
    <t>440229199911******</t>
  </si>
  <si>
    <t>422126198702******</t>
  </si>
  <si>
    <t>刘*霞</t>
  </si>
  <si>
    <t>441781199610******</t>
  </si>
  <si>
    <t>傅*珠</t>
  </si>
  <si>
    <t>441427199412******</t>
  </si>
  <si>
    <t>邓*豪</t>
  </si>
  <si>
    <t>441301198912******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</si>
</sst>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21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21" fillId="33" borderId="8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Font="true" applyFill="true" applyAlignment="true">
      <alignment horizontal="left"/>
    </xf>
    <xf numFmtId="0" fontId="0" fillId="0" borderId="0" xfId="0" applyFont="true" applyFill="true"/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6" fontId="0" fillId="2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6"/>
  <sheetViews>
    <sheetView tabSelected="1" zoomScale="110" zoomScaleNormal="110" workbookViewId="0">
      <selection activeCell="J26" sqref="J26"/>
    </sheetView>
  </sheetViews>
  <sheetFormatPr defaultColWidth="9" defaultRowHeight="12.95"/>
  <cols>
    <col min="1" max="1" width="5.6695652173913" style="2" customWidth="true"/>
    <col min="2" max="2" width="13.1217391304348" style="2" customWidth="true"/>
    <col min="3" max="3" width="19.2869565217391" style="2" customWidth="true"/>
    <col min="4" max="4" width="7.6695652173913" style="3" customWidth="true"/>
    <col min="5" max="5" width="22.095652173913" style="3" customWidth="true"/>
    <col min="6" max="7" width="9.6695652173913" style="2" customWidth="true"/>
    <col min="8" max="8" width="9.86086956521739" style="2" customWidth="true"/>
    <col min="9" max="9" width="13.5304347826087" style="4" customWidth="true"/>
    <col min="10" max="16384" width="9" style="2"/>
  </cols>
  <sheetData>
    <row r="1" ht="50" customHeight="true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75</v>
      </c>
      <c r="G3" s="9">
        <v>80.08</v>
      </c>
      <c r="H3" s="9">
        <f t="shared" ref="H3:H26" si="0">F3*0.4+G3*0.6</f>
        <v>78.048</v>
      </c>
      <c r="I3" s="7" t="s">
        <v>14</v>
      </c>
    </row>
    <row r="4" spans="1:9">
      <c r="A4" s="7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85</v>
      </c>
      <c r="G4" s="9">
        <v>90.67</v>
      </c>
      <c r="H4" s="9">
        <f t="shared" si="0"/>
        <v>88.402</v>
      </c>
      <c r="I4" s="7" t="s">
        <v>14</v>
      </c>
    </row>
    <row r="5" spans="1:9">
      <c r="A5" s="7">
        <v>3</v>
      </c>
      <c r="B5" s="7" t="s">
        <v>15</v>
      </c>
      <c r="C5" s="7" t="s">
        <v>16</v>
      </c>
      <c r="D5" s="7" t="s">
        <v>19</v>
      </c>
      <c r="E5" s="7" t="s">
        <v>20</v>
      </c>
      <c r="F5" s="7">
        <v>85</v>
      </c>
      <c r="G5" s="9">
        <v>85.17</v>
      </c>
      <c r="H5" s="9">
        <f t="shared" si="0"/>
        <v>85.102</v>
      </c>
      <c r="I5" s="7" t="s">
        <v>14</v>
      </c>
    </row>
    <row r="6" spans="1:9">
      <c r="A6" s="7">
        <v>4</v>
      </c>
      <c r="B6" s="7" t="s">
        <v>15</v>
      </c>
      <c r="C6" s="7" t="s">
        <v>16</v>
      </c>
      <c r="D6" s="7" t="s">
        <v>21</v>
      </c>
      <c r="E6" s="7" t="s">
        <v>22</v>
      </c>
      <c r="F6" s="7">
        <v>88</v>
      </c>
      <c r="G6" s="9">
        <v>76.42</v>
      </c>
      <c r="H6" s="9">
        <f t="shared" si="0"/>
        <v>81.052</v>
      </c>
      <c r="I6" s="7" t="s">
        <v>14</v>
      </c>
    </row>
    <row r="7" spans="1:9">
      <c r="A7" s="8">
        <v>5</v>
      </c>
      <c r="B7" s="8" t="s">
        <v>15</v>
      </c>
      <c r="C7" s="8" t="s">
        <v>16</v>
      </c>
      <c r="D7" s="8" t="s">
        <v>23</v>
      </c>
      <c r="E7" s="8" t="s">
        <v>24</v>
      </c>
      <c r="F7" s="8">
        <v>86</v>
      </c>
      <c r="G7" s="10">
        <v>77.17</v>
      </c>
      <c r="H7" s="10">
        <f t="shared" si="0"/>
        <v>80.702</v>
      </c>
      <c r="I7" s="8" t="s">
        <v>25</v>
      </c>
    </row>
    <row r="8" spans="1:9">
      <c r="A8" s="8">
        <v>6</v>
      </c>
      <c r="B8" s="8" t="s">
        <v>15</v>
      </c>
      <c r="C8" s="8" t="s">
        <v>16</v>
      </c>
      <c r="D8" s="8" t="s">
        <v>26</v>
      </c>
      <c r="E8" s="8" t="s">
        <v>27</v>
      </c>
      <c r="F8" s="8">
        <v>88</v>
      </c>
      <c r="G8" s="10">
        <v>73.33</v>
      </c>
      <c r="H8" s="10">
        <f t="shared" si="0"/>
        <v>79.198</v>
      </c>
      <c r="I8" s="8" t="s">
        <v>25</v>
      </c>
    </row>
    <row r="9" spans="1:9">
      <c r="A9" s="8">
        <v>7</v>
      </c>
      <c r="B9" s="8" t="s">
        <v>15</v>
      </c>
      <c r="C9" s="8" t="s">
        <v>16</v>
      </c>
      <c r="D9" s="8" t="s">
        <v>28</v>
      </c>
      <c r="E9" s="8" t="s">
        <v>29</v>
      </c>
      <c r="F9" s="8">
        <v>88</v>
      </c>
      <c r="G9" s="10">
        <v>72.83</v>
      </c>
      <c r="H9" s="10">
        <f t="shared" si="0"/>
        <v>78.898</v>
      </c>
      <c r="I9" s="8" t="s">
        <v>25</v>
      </c>
    </row>
    <row r="10" spans="1:9">
      <c r="A10" s="7">
        <v>8</v>
      </c>
      <c r="B10" s="7" t="s">
        <v>30</v>
      </c>
      <c r="C10" s="7" t="s">
        <v>31</v>
      </c>
      <c r="D10" s="7" t="s">
        <v>32</v>
      </c>
      <c r="E10" s="7" t="s">
        <v>33</v>
      </c>
      <c r="F10" s="7">
        <v>86</v>
      </c>
      <c r="G10" s="9">
        <v>87.08</v>
      </c>
      <c r="H10" s="9">
        <f t="shared" si="0"/>
        <v>86.648</v>
      </c>
      <c r="I10" s="7" t="s">
        <v>14</v>
      </c>
    </row>
    <row r="11" spans="1:9">
      <c r="A11" s="8">
        <v>9</v>
      </c>
      <c r="B11" s="8" t="s">
        <v>30</v>
      </c>
      <c r="C11" s="8" t="s">
        <v>31</v>
      </c>
      <c r="D11" s="8" t="s">
        <v>34</v>
      </c>
      <c r="E11" s="8" t="s">
        <v>35</v>
      </c>
      <c r="F11" s="8">
        <v>85</v>
      </c>
      <c r="G11" s="10">
        <v>77.08</v>
      </c>
      <c r="H11" s="10">
        <f t="shared" si="0"/>
        <v>80.248</v>
      </c>
      <c r="I11" s="8" t="s">
        <v>25</v>
      </c>
    </row>
    <row r="12" spans="1:9">
      <c r="A12" s="7">
        <v>10</v>
      </c>
      <c r="B12" s="7" t="s">
        <v>36</v>
      </c>
      <c r="C12" s="7" t="s">
        <v>37</v>
      </c>
      <c r="D12" s="7" t="s">
        <v>38</v>
      </c>
      <c r="E12" s="7" t="s">
        <v>39</v>
      </c>
      <c r="F12" s="7">
        <v>74</v>
      </c>
      <c r="G12" s="9">
        <v>84.58</v>
      </c>
      <c r="H12" s="9">
        <f t="shared" si="0"/>
        <v>80.348</v>
      </c>
      <c r="I12" s="7" t="s">
        <v>14</v>
      </c>
    </row>
    <row r="13" spans="1:9">
      <c r="A13" s="7">
        <v>11</v>
      </c>
      <c r="B13" s="7" t="s">
        <v>40</v>
      </c>
      <c r="C13" s="7" t="s">
        <v>41</v>
      </c>
      <c r="D13" s="7" t="s">
        <v>42</v>
      </c>
      <c r="E13" s="7" t="s">
        <v>43</v>
      </c>
      <c r="F13" s="7">
        <v>80</v>
      </c>
      <c r="G13" s="9">
        <v>84.17</v>
      </c>
      <c r="H13" s="9">
        <f t="shared" si="0"/>
        <v>82.502</v>
      </c>
      <c r="I13" s="7" t="s">
        <v>14</v>
      </c>
    </row>
    <row r="14" spans="1:9">
      <c r="A14" s="7">
        <v>12</v>
      </c>
      <c r="B14" s="7" t="s">
        <v>44</v>
      </c>
      <c r="C14" s="7" t="s">
        <v>45</v>
      </c>
      <c r="D14" s="7" t="s">
        <v>46</v>
      </c>
      <c r="E14" s="7" t="s">
        <v>47</v>
      </c>
      <c r="F14" s="7">
        <v>81</v>
      </c>
      <c r="G14" s="9">
        <v>85.2</v>
      </c>
      <c r="H14" s="9">
        <f t="shared" si="0"/>
        <v>83.52</v>
      </c>
      <c r="I14" s="7" t="s">
        <v>14</v>
      </c>
    </row>
    <row r="15" spans="1:9">
      <c r="A15" s="7">
        <v>13</v>
      </c>
      <c r="B15" s="7" t="s">
        <v>44</v>
      </c>
      <c r="C15" s="7" t="s">
        <v>45</v>
      </c>
      <c r="D15" s="7" t="s">
        <v>48</v>
      </c>
      <c r="E15" s="7" t="s">
        <v>49</v>
      </c>
      <c r="F15" s="7">
        <v>79</v>
      </c>
      <c r="G15" s="9">
        <v>85.6</v>
      </c>
      <c r="H15" s="9">
        <f t="shared" si="0"/>
        <v>82.96</v>
      </c>
      <c r="I15" s="7" t="s">
        <v>14</v>
      </c>
    </row>
    <row r="16" spans="1:9">
      <c r="A16" s="7">
        <v>14</v>
      </c>
      <c r="B16" s="7" t="s">
        <v>44</v>
      </c>
      <c r="C16" s="7" t="s">
        <v>45</v>
      </c>
      <c r="D16" s="7" t="s">
        <v>50</v>
      </c>
      <c r="E16" s="7" t="s">
        <v>51</v>
      </c>
      <c r="F16" s="7">
        <v>76</v>
      </c>
      <c r="G16" s="9">
        <v>82.8</v>
      </c>
      <c r="H16" s="9">
        <f t="shared" si="0"/>
        <v>80.08</v>
      </c>
      <c r="I16" s="7" t="s">
        <v>14</v>
      </c>
    </row>
    <row r="17" spans="1:9">
      <c r="A17" s="8">
        <v>15</v>
      </c>
      <c r="B17" s="8" t="s">
        <v>44</v>
      </c>
      <c r="C17" s="8" t="s">
        <v>45</v>
      </c>
      <c r="D17" s="8" t="s">
        <v>52</v>
      </c>
      <c r="E17" s="8" t="s">
        <v>53</v>
      </c>
      <c r="F17" s="8">
        <v>81</v>
      </c>
      <c r="G17" s="10">
        <v>78.6</v>
      </c>
      <c r="H17" s="10">
        <f t="shared" si="0"/>
        <v>79.56</v>
      </c>
      <c r="I17" s="8" t="s">
        <v>25</v>
      </c>
    </row>
    <row r="18" spans="1:9">
      <c r="A18" s="8">
        <v>16</v>
      </c>
      <c r="B18" s="8" t="s">
        <v>44</v>
      </c>
      <c r="C18" s="8" t="s">
        <v>45</v>
      </c>
      <c r="D18" s="8" t="s">
        <v>54</v>
      </c>
      <c r="E18" s="8" t="s">
        <v>55</v>
      </c>
      <c r="F18" s="8">
        <v>71</v>
      </c>
      <c r="G18" s="10">
        <v>84.4</v>
      </c>
      <c r="H18" s="10">
        <f t="shared" si="0"/>
        <v>79.04</v>
      </c>
      <c r="I18" s="8" t="s">
        <v>25</v>
      </c>
    </row>
    <row r="19" spans="1:9">
      <c r="A19" s="7">
        <v>17</v>
      </c>
      <c r="B19" s="7" t="s">
        <v>56</v>
      </c>
      <c r="C19" s="7" t="s">
        <v>57</v>
      </c>
      <c r="D19" s="7" t="s">
        <v>58</v>
      </c>
      <c r="E19" s="7" t="s">
        <v>59</v>
      </c>
      <c r="F19" s="7">
        <v>83</v>
      </c>
      <c r="G19" s="9">
        <v>86</v>
      </c>
      <c r="H19" s="9">
        <f t="shared" si="0"/>
        <v>84.8</v>
      </c>
      <c r="I19" s="7" t="s">
        <v>14</v>
      </c>
    </row>
    <row r="20" spans="1:9">
      <c r="A20" s="7">
        <v>18</v>
      </c>
      <c r="B20" s="7" t="s">
        <v>56</v>
      </c>
      <c r="C20" s="7" t="s">
        <v>57</v>
      </c>
      <c r="D20" s="7" t="s">
        <v>60</v>
      </c>
      <c r="E20" s="7" t="s">
        <v>61</v>
      </c>
      <c r="F20" s="7">
        <v>84</v>
      </c>
      <c r="G20" s="9">
        <v>82.6</v>
      </c>
      <c r="H20" s="9">
        <f t="shared" si="0"/>
        <v>83.16</v>
      </c>
      <c r="I20" s="7" t="s">
        <v>14</v>
      </c>
    </row>
    <row r="21" spans="1:9">
      <c r="A21" s="7">
        <v>19</v>
      </c>
      <c r="B21" s="7" t="s">
        <v>56</v>
      </c>
      <c r="C21" s="7" t="s">
        <v>57</v>
      </c>
      <c r="D21" s="7" t="s">
        <v>62</v>
      </c>
      <c r="E21" s="7" t="s">
        <v>63</v>
      </c>
      <c r="F21" s="7">
        <v>84</v>
      </c>
      <c r="G21" s="9">
        <v>82</v>
      </c>
      <c r="H21" s="9">
        <f t="shared" si="0"/>
        <v>82.8</v>
      </c>
      <c r="I21" s="7" t="s">
        <v>14</v>
      </c>
    </row>
    <row r="22" spans="1:9">
      <c r="A22" s="8">
        <v>20</v>
      </c>
      <c r="B22" s="8" t="s">
        <v>56</v>
      </c>
      <c r="C22" s="8" t="s">
        <v>57</v>
      </c>
      <c r="D22" s="8" t="s">
        <v>64</v>
      </c>
      <c r="E22" s="8" t="s">
        <v>65</v>
      </c>
      <c r="F22" s="8">
        <v>83</v>
      </c>
      <c r="G22" s="10">
        <v>78.6</v>
      </c>
      <c r="H22" s="10">
        <f t="shared" si="0"/>
        <v>80.36</v>
      </c>
      <c r="I22" s="8" t="s">
        <v>25</v>
      </c>
    </row>
    <row r="23" spans="1:9">
      <c r="A23" s="8">
        <v>21</v>
      </c>
      <c r="B23" s="8" t="s">
        <v>56</v>
      </c>
      <c r="C23" s="8" t="s">
        <v>57</v>
      </c>
      <c r="D23" s="8" t="s">
        <v>66</v>
      </c>
      <c r="E23" s="8" t="s">
        <v>67</v>
      </c>
      <c r="F23" s="8">
        <v>82</v>
      </c>
      <c r="G23" s="10">
        <v>77.4</v>
      </c>
      <c r="H23" s="10">
        <f t="shared" si="0"/>
        <v>79.24</v>
      </c>
      <c r="I23" s="8" t="s">
        <v>25</v>
      </c>
    </row>
    <row r="24" spans="1:9">
      <c r="A24" s="8">
        <v>22</v>
      </c>
      <c r="B24" s="8" t="s">
        <v>56</v>
      </c>
      <c r="C24" s="8" t="s">
        <v>57</v>
      </c>
      <c r="D24" s="8" t="s">
        <v>68</v>
      </c>
      <c r="E24" s="8" t="s">
        <v>69</v>
      </c>
      <c r="F24" s="8">
        <v>87</v>
      </c>
      <c r="G24" s="10">
        <v>72.2</v>
      </c>
      <c r="H24" s="10">
        <f t="shared" si="0"/>
        <v>78.12</v>
      </c>
      <c r="I24" s="8" t="s">
        <v>25</v>
      </c>
    </row>
    <row r="25" spans="1:9">
      <c r="A25" s="8">
        <v>23</v>
      </c>
      <c r="B25" s="8" t="s">
        <v>56</v>
      </c>
      <c r="C25" s="8" t="s">
        <v>57</v>
      </c>
      <c r="D25" s="8" t="s">
        <v>70</v>
      </c>
      <c r="E25" s="8" t="s">
        <v>71</v>
      </c>
      <c r="F25" s="8">
        <v>81</v>
      </c>
      <c r="G25" s="10">
        <v>70.4</v>
      </c>
      <c r="H25" s="10">
        <f t="shared" si="0"/>
        <v>74.64</v>
      </c>
      <c r="I25" s="8" t="s">
        <v>25</v>
      </c>
    </row>
    <row r="26" spans="1:9">
      <c r="A26" s="7">
        <v>24</v>
      </c>
      <c r="B26" s="7" t="s">
        <v>72</v>
      </c>
      <c r="C26" s="7" t="s">
        <v>31</v>
      </c>
      <c r="D26" s="7" t="s">
        <v>73</v>
      </c>
      <c r="E26" s="7" t="s">
        <v>74</v>
      </c>
      <c r="F26" s="7">
        <v>83</v>
      </c>
      <c r="G26" s="9">
        <v>82.2</v>
      </c>
      <c r="H26" s="9">
        <f t="shared" si="0"/>
        <v>82.52</v>
      </c>
      <c r="I26" s="7" t="s">
        <v>14</v>
      </c>
    </row>
    <row r="27" spans="1:9">
      <c r="A27" s="7">
        <v>25</v>
      </c>
      <c r="B27" s="7" t="s">
        <v>75</v>
      </c>
      <c r="C27" s="7" t="s">
        <v>76</v>
      </c>
      <c r="D27" s="7" t="s">
        <v>77</v>
      </c>
      <c r="E27" s="7" t="s">
        <v>78</v>
      </c>
      <c r="F27" s="7">
        <v>66</v>
      </c>
      <c r="G27" s="9">
        <v>84.2</v>
      </c>
      <c r="H27" s="9">
        <f t="shared" ref="H27:H44" si="1">F27*0.4+G27*0.6</f>
        <v>76.92</v>
      </c>
      <c r="I27" s="7" t="s">
        <v>14</v>
      </c>
    </row>
    <row r="28" spans="1:9">
      <c r="A28" s="7">
        <v>26</v>
      </c>
      <c r="B28" s="7" t="s">
        <v>75</v>
      </c>
      <c r="C28" s="7" t="s">
        <v>76</v>
      </c>
      <c r="D28" s="7" t="s">
        <v>79</v>
      </c>
      <c r="E28" s="7" t="s">
        <v>80</v>
      </c>
      <c r="F28" s="7">
        <v>66</v>
      </c>
      <c r="G28" s="9">
        <v>82.2</v>
      </c>
      <c r="H28" s="9">
        <f t="shared" si="1"/>
        <v>75.72</v>
      </c>
      <c r="I28" s="7" t="s">
        <v>14</v>
      </c>
    </row>
    <row r="29" spans="1:9">
      <c r="A29" s="7">
        <v>27</v>
      </c>
      <c r="B29" s="7" t="s">
        <v>75</v>
      </c>
      <c r="C29" s="7" t="s">
        <v>76</v>
      </c>
      <c r="D29" s="7" t="s">
        <v>81</v>
      </c>
      <c r="E29" s="7" t="s">
        <v>82</v>
      </c>
      <c r="F29" s="7">
        <v>70</v>
      </c>
      <c r="G29" s="9">
        <v>78.2</v>
      </c>
      <c r="H29" s="9">
        <f t="shared" si="1"/>
        <v>74.92</v>
      </c>
      <c r="I29" s="7" t="s">
        <v>14</v>
      </c>
    </row>
    <row r="30" spans="1:9">
      <c r="A30" s="7">
        <v>28</v>
      </c>
      <c r="B30" s="7" t="s">
        <v>75</v>
      </c>
      <c r="C30" s="7" t="s">
        <v>76</v>
      </c>
      <c r="D30" s="7" t="s">
        <v>83</v>
      </c>
      <c r="E30" s="7" t="s">
        <v>84</v>
      </c>
      <c r="F30" s="7">
        <v>67</v>
      </c>
      <c r="G30" s="9">
        <v>77.6</v>
      </c>
      <c r="H30" s="9">
        <f t="shared" si="1"/>
        <v>73.36</v>
      </c>
      <c r="I30" s="7" t="s">
        <v>14</v>
      </c>
    </row>
    <row r="31" spans="1:9">
      <c r="A31" s="7">
        <v>29</v>
      </c>
      <c r="B31" s="7" t="s">
        <v>75</v>
      </c>
      <c r="C31" s="7" t="s">
        <v>76</v>
      </c>
      <c r="D31" s="7" t="s">
        <v>85</v>
      </c>
      <c r="E31" s="7" t="s">
        <v>86</v>
      </c>
      <c r="F31" s="7">
        <v>75</v>
      </c>
      <c r="G31" s="9">
        <v>71.2</v>
      </c>
      <c r="H31" s="9">
        <f t="shared" si="1"/>
        <v>72.72</v>
      </c>
      <c r="I31" s="7" t="s">
        <v>14</v>
      </c>
    </row>
    <row r="32" spans="1:9">
      <c r="A32" s="7">
        <v>30</v>
      </c>
      <c r="B32" s="7" t="s">
        <v>75</v>
      </c>
      <c r="C32" s="7" t="s">
        <v>76</v>
      </c>
      <c r="D32" s="7" t="s">
        <v>87</v>
      </c>
      <c r="E32" s="7" t="s">
        <v>88</v>
      </c>
      <c r="F32" s="7">
        <v>69</v>
      </c>
      <c r="G32" s="9">
        <v>74.6</v>
      </c>
      <c r="H32" s="9">
        <f t="shared" si="1"/>
        <v>72.36</v>
      </c>
      <c r="I32" s="7" t="s">
        <v>14</v>
      </c>
    </row>
    <row r="33" spans="1:9">
      <c r="A33" s="8">
        <v>31</v>
      </c>
      <c r="B33" s="8" t="s">
        <v>75</v>
      </c>
      <c r="C33" s="8" t="s">
        <v>76</v>
      </c>
      <c r="D33" s="8" t="s">
        <v>34</v>
      </c>
      <c r="E33" s="8" t="s">
        <v>89</v>
      </c>
      <c r="F33" s="8">
        <v>69</v>
      </c>
      <c r="G33" s="10">
        <v>72.4</v>
      </c>
      <c r="H33" s="10">
        <f t="shared" si="1"/>
        <v>71.04</v>
      </c>
      <c r="I33" s="8" t="s">
        <v>25</v>
      </c>
    </row>
    <row r="34" s="1" customFormat="true" spans="1:9">
      <c r="A34" s="8">
        <v>32</v>
      </c>
      <c r="B34" s="8" t="s">
        <v>75</v>
      </c>
      <c r="C34" s="8" t="s">
        <v>76</v>
      </c>
      <c r="D34" s="8" t="s">
        <v>90</v>
      </c>
      <c r="E34" s="8" t="s">
        <v>91</v>
      </c>
      <c r="F34" s="8">
        <v>63</v>
      </c>
      <c r="G34" s="10">
        <v>75.2</v>
      </c>
      <c r="H34" s="10">
        <f t="shared" si="1"/>
        <v>70.32</v>
      </c>
      <c r="I34" s="8" t="s">
        <v>25</v>
      </c>
    </row>
    <row r="35" spans="1:9">
      <c r="A35" s="8">
        <v>33</v>
      </c>
      <c r="B35" s="8" t="s">
        <v>75</v>
      </c>
      <c r="C35" s="8" t="s">
        <v>76</v>
      </c>
      <c r="D35" s="8" t="s">
        <v>92</v>
      </c>
      <c r="E35" s="8" t="s">
        <v>93</v>
      </c>
      <c r="F35" s="8">
        <v>65</v>
      </c>
      <c r="G35" s="10">
        <v>71.6</v>
      </c>
      <c r="H35" s="10">
        <f t="shared" si="1"/>
        <v>68.96</v>
      </c>
      <c r="I35" s="8" t="s">
        <v>25</v>
      </c>
    </row>
    <row r="36" spans="1:9">
      <c r="A36" s="8">
        <v>34</v>
      </c>
      <c r="B36" s="8" t="s">
        <v>75</v>
      </c>
      <c r="C36" s="8" t="s">
        <v>76</v>
      </c>
      <c r="D36" s="8" t="s">
        <v>94</v>
      </c>
      <c r="E36" s="8" t="s">
        <v>95</v>
      </c>
      <c r="F36" s="8">
        <v>65</v>
      </c>
      <c r="G36" s="10">
        <v>71</v>
      </c>
      <c r="H36" s="10">
        <f t="shared" si="1"/>
        <v>68.6</v>
      </c>
      <c r="I36" s="8" t="s">
        <v>25</v>
      </c>
    </row>
  </sheetData>
  <autoFilter ref="A1:I36">
    <extLst/>
  </autoFilter>
  <mergeCells count="1">
    <mergeCell ref="A1:I1"/>
  </mergeCells>
  <printOptions horizontalCentered="true"/>
  <pageMargins left="0.314583333333333" right="0.236111111111111" top="0.196527777777778" bottom="0.196527777777778" header="0.236111111111111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ZHENGJINMING</dc:creator>
  <cp:lastModifiedBy>lianqishan</cp:lastModifiedBy>
  <dcterms:created xsi:type="dcterms:W3CDTF">2015-06-09T18:19:00Z</dcterms:created>
  <dcterms:modified xsi:type="dcterms:W3CDTF">2023-02-08T16:56:48Z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