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77E4CC7-4B1F-43C1-A112-894958F29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Sheet1!$D$2:$K$184</definedName>
    <definedName name="_xlnm.Print_Area" localSheetId="0">Sheet1!$A$1:$K$184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I120" i="1" l="1"/>
  <c r="I83" i="1"/>
  <c r="I97" i="1"/>
  <c r="I96" i="1"/>
  <c r="I91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69" i="1"/>
  <c r="I170" i="1"/>
  <c r="I168" i="1"/>
  <c r="I166" i="1"/>
  <c r="I167" i="1"/>
  <c r="I163" i="1"/>
  <c r="I160" i="1"/>
  <c r="I164" i="1"/>
  <c r="I162" i="1"/>
  <c r="I161" i="1"/>
  <c r="I159" i="1"/>
  <c r="I158" i="1"/>
  <c r="I156" i="1"/>
  <c r="I154" i="1"/>
  <c r="I155" i="1"/>
  <c r="I153" i="1"/>
  <c r="I152" i="1"/>
  <c r="I150" i="1"/>
  <c r="I151" i="1"/>
  <c r="I149" i="1"/>
  <c r="I148" i="1"/>
  <c r="I147" i="1"/>
  <c r="I146" i="1"/>
  <c r="I145" i="1"/>
  <c r="I144" i="1"/>
  <c r="I143" i="1"/>
  <c r="I142" i="1"/>
  <c r="I140" i="1"/>
  <c r="I139" i="1"/>
  <c r="I138" i="1"/>
  <c r="I137" i="1"/>
  <c r="I136" i="1"/>
  <c r="I133" i="1"/>
  <c r="I134" i="1"/>
  <c r="I131" i="1"/>
  <c r="I132" i="1"/>
  <c r="I128" i="1"/>
  <c r="I129" i="1"/>
  <c r="I127" i="1"/>
  <c r="I126" i="1"/>
  <c r="I125" i="1"/>
  <c r="I122" i="1"/>
  <c r="I121" i="1"/>
  <c r="I119" i="1"/>
  <c r="I117" i="1"/>
  <c r="I118" i="1"/>
  <c r="I116" i="1"/>
  <c r="I115" i="1"/>
  <c r="I112" i="1"/>
  <c r="I114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8" i="1"/>
  <c r="I99" i="1"/>
  <c r="I95" i="1"/>
  <c r="I94" i="1"/>
  <c r="I93" i="1"/>
  <c r="I92" i="1"/>
  <c r="I90" i="1"/>
  <c r="I89" i="1"/>
  <c r="I87" i="1"/>
  <c r="I88" i="1"/>
  <c r="I86" i="1"/>
  <c r="I85" i="1"/>
  <c r="I84" i="1"/>
  <c r="I82" i="1"/>
  <c r="I80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51" i="1"/>
  <c r="I49" i="1"/>
  <c r="I48" i="1"/>
  <c r="I47" i="1"/>
  <c r="I46" i="1"/>
  <c r="I45" i="1"/>
  <c r="I44" i="1"/>
  <c r="I43" i="1"/>
  <c r="I42" i="1"/>
  <c r="I41" i="1"/>
  <c r="I39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5" i="1"/>
  <c r="I23" i="1"/>
  <c r="I18" i="1"/>
  <c r="I22" i="1"/>
  <c r="I21" i="1"/>
  <c r="I19" i="1"/>
  <c r="I20" i="1"/>
  <c r="I17" i="1"/>
  <c r="I16" i="1"/>
  <c r="I15" i="1"/>
  <c r="I14" i="1"/>
  <c r="I11" i="1"/>
  <c r="I13" i="1"/>
  <c r="I12" i="1"/>
  <c r="I10" i="1"/>
  <c r="I9" i="1"/>
  <c r="I6" i="1"/>
  <c r="I8" i="1"/>
  <c r="I7" i="1"/>
  <c r="I5" i="1"/>
  <c r="I4" i="1"/>
  <c r="I3" i="1"/>
</calcChain>
</file>

<file path=xl/sharedStrings.xml><?xml version="1.0" encoding="utf-8"?>
<sst xmlns="http://schemas.openxmlformats.org/spreadsheetml/2006/main" count="936" uniqueCount="321">
  <si>
    <t>饶平县卫健系统事业单位公开招聘面试成绩名册表</t>
  </si>
  <si>
    <t>序号</t>
  </si>
  <si>
    <t>批次</t>
  </si>
  <si>
    <t>招聘单位</t>
  </si>
  <si>
    <t>岗位代码</t>
  </si>
  <si>
    <t>准考证号</t>
  </si>
  <si>
    <t>招聘人数</t>
  </si>
  <si>
    <t>笔试成绩</t>
  </si>
  <si>
    <t>面试成绩</t>
  </si>
  <si>
    <t>总成绩</t>
  </si>
  <si>
    <t>排名</t>
  </si>
  <si>
    <t>是否进入体检</t>
  </si>
  <si>
    <t>2022年下半年饶平县卫健系统事业单位公开招聘</t>
  </si>
  <si>
    <t>暨南大学附属第一医院潮汕医院</t>
  </si>
  <si>
    <t>2022H2RPWJ001</t>
  </si>
  <si>
    <t>20233410101</t>
  </si>
  <si>
    <t>2022H2RPWJ006</t>
  </si>
  <si>
    <t>20233410102</t>
  </si>
  <si>
    <t>20233410103</t>
  </si>
  <si>
    <t>20233410104</t>
  </si>
  <si>
    <t>20233410105</t>
  </si>
  <si>
    <t>20233410106</t>
  </si>
  <si>
    <t>20233410107</t>
  </si>
  <si>
    <t>2022H2RPWJ007</t>
  </si>
  <si>
    <t>20233410108</t>
  </si>
  <si>
    <t>20233410109</t>
  </si>
  <si>
    <t>20233410110</t>
  </si>
  <si>
    <t>20233410111</t>
  </si>
  <si>
    <t>20233410112</t>
  </si>
  <si>
    <t>20233410113</t>
  </si>
  <si>
    <t>2022H2RPWJ008</t>
  </si>
  <si>
    <t>20233410201</t>
  </si>
  <si>
    <t>20233410202</t>
  </si>
  <si>
    <t>20233410203</t>
  </si>
  <si>
    <t>20233410204</t>
  </si>
  <si>
    <t>20233410205</t>
  </si>
  <si>
    <t>20233410206</t>
  </si>
  <si>
    <t>20233410207</t>
  </si>
  <si>
    <t>20233410208</t>
  </si>
  <si>
    <t>20233410209</t>
  </si>
  <si>
    <t>20233410210</t>
  </si>
  <si>
    <t>20233410211</t>
  </si>
  <si>
    <t>20233410212</t>
  </si>
  <si>
    <t>2022H2RPWJ013</t>
  </si>
  <si>
    <t>20233410213</t>
  </si>
  <si>
    <t>20233410214</t>
  </si>
  <si>
    <t>饶平县中医医院</t>
  </si>
  <si>
    <t>2022H2RPWJ019</t>
  </si>
  <si>
    <t>20233410301</t>
  </si>
  <si>
    <t>2022H2RPWJ020</t>
  </si>
  <si>
    <t>20233410302</t>
  </si>
  <si>
    <t>2022H2RPWJ021</t>
  </si>
  <si>
    <t>20233410303</t>
  </si>
  <si>
    <t>2022H2RPWJ022</t>
  </si>
  <si>
    <t>20233410304</t>
  </si>
  <si>
    <t>20233410305</t>
  </si>
  <si>
    <t>20233410306</t>
  </si>
  <si>
    <t>2022H2RPWJ023</t>
  </si>
  <si>
    <t>20233410307</t>
  </si>
  <si>
    <t>20233410308</t>
  </si>
  <si>
    <t>2022H2RPWJ025</t>
  </si>
  <si>
    <t>20233410309</t>
  </si>
  <si>
    <t>2022H2RPWJ026</t>
  </si>
  <si>
    <t>20233410310</t>
  </si>
  <si>
    <t>20233410311</t>
  </si>
  <si>
    <t>饶平县妇幼保健院</t>
  </si>
  <si>
    <t>2022H2RPWJ031</t>
  </si>
  <si>
    <t>20233410312</t>
  </si>
  <si>
    <t>20233410313</t>
  </si>
  <si>
    <t>20233410314</t>
  </si>
  <si>
    <t>饶平县精神卫生中心</t>
  </si>
  <si>
    <t>2022H2RPWJ036</t>
  </si>
  <si>
    <t>20233410401</t>
  </si>
  <si>
    <t>饶平县上饶卫生院</t>
  </si>
  <si>
    <t>2022H2RPWJ040</t>
  </si>
  <si>
    <t>20233410402</t>
  </si>
  <si>
    <t>20233410403</t>
  </si>
  <si>
    <t>20233410404</t>
  </si>
  <si>
    <t>饶平县饶洋卫生院</t>
  </si>
  <si>
    <t>2022H2RPWJ042</t>
  </si>
  <si>
    <t>20233410405</t>
  </si>
  <si>
    <t>20233410406</t>
  </si>
  <si>
    <t>饶平县新丰中心卫生院</t>
  </si>
  <si>
    <t>2022H2RPWJ045</t>
  </si>
  <si>
    <t>20233410407</t>
  </si>
  <si>
    <t>20233410408</t>
  </si>
  <si>
    <t>饶平县建饶卫生院</t>
  </si>
  <si>
    <t>2022H2RPWJ046</t>
  </si>
  <si>
    <t>20233410409</t>
  </si>
  <si>
    <t>20233410410</t>
  </si>
  <si>
    <t>2022H2RPWJ047</t>
  </si>
  <si>
    <t>20233410411</t>
  </si>
  <si>
    <t>2022H2RPWJ048</t>
  </si>
  <si>
    <t>20233410412</t>
  </si>
  <si>
    <t>饶平县海山卫生院</t>
  </si>
  <si>
    <t>2022H2RPWJ101</t>
  </si>
  <si>
    <t>20233410413</t>
  </si>
  <si>
    <t>20233410414</t>
  </si>
  <si>
    <t>饶平县三饶卫生院</t>
  </si>
  <si>
    <t>2022H2RPWJ050</t>
  </si>
  <si>
    <t>20233410501</t>
  </si>
  <si>
    <t>20233410502</t>
  </si>
  <si>
    <t>20233410503</t>
  </si>
  <si>
    <t>20233410504</t>
  </si>
  <si>
    <t>饶平县新塘卫生院</t>
  </si>
  <si>
    <t>2022H2RPWJ052</t>
  </si>
  <si>
    <t>20233410505</t>
  </si>
  <si>
    <t>2022H2RPWJ053</t>
  </si>
  <si>
    <t>20233410506</t>
  </si>
  <si>
    <t>20233410507</t>
  </si>
  <si>
    <t>2022H2RPWJ054</t>
  </si>
  <si>
    <t>20233410508</t>
  </si>
  <si>
    <t>饶平县汤溪卫生院</t>
  </si>
  <si>
    <t>2022H2RPWJ055</t>
  </si>
  <si>
    <t>20233410509</t>
  </si>
  <si>
    <t>2022H2RPWJ056</t>
  </si>
  <si>
    <t>20233410510</t>
  </si>
  <si>
    <t>2022H2RPWJ057</t>
  </si>
  <si>
    <t>20233410511</t>
  </si>
  <si>
    <t>20233410512</t>
  </si>
  <si>
    <t>饶平县浮滨卫生院</t>
  </si>
  <si>
    <t>2022H2RPWJ059</t>
  </si>
  <si>
    <t>20233410513</t>
  </si>
  <si>
    <t>饶平县浮山中心卫生院</t>
  </si>
  <si>
    <t>2022H2RPWJ064</t>
  </si>
  <si>
    <t>20233410601</t>
  </si>
  <si>
    <t>20233410602</t>
  </si>
  <si>
    <t>饶平县东山卫生院</t>
  </si>
  <si>
    <t>2022H2RPWJ065</t>
  </si>
  <si>
    <t>20233410603</t>
  </si>
  <si>
    <t>2022H2RPWJ067</t>
  </si>
  <si>
    <t>20233410604</t>
  </si>
  <si>
    <t>饶平县新圩卫生院</t>
  </si>
  <si>
    <t>2022H2RPWJ071</t>
  </si>
  <si>
    <t>20233410605</t>
  </si>
  <si>
    <t>20233410606</t>
  </si>
  <si>
    <t>20233410607</t>
  </si>
  <si>
    <t>饶平县樟溪卫生院</t>
  </si>
  <si>
    <t>2022H2RPWJ072</t>
  </si>
  <si>
    <t>20233410608</t>
  </si>
  <si>
    <t>20233410609</t>
  </si>
  <si>
    <t>20233410610</t>
  </si>
  <si>
    <t>20233410611</t>
  </si>
  <si>
    <t>20233410612</t>
  </si>
  <si>
    <t>20233410613</t>
  </si>
  <si>
    <t>饶平县钱东中心卫生院</t>
  </si>
  <si>
    <t>2022H2RPWJ076</t>
  </si>
  <si>
    <t>20233410701</t>
  </si>
  <si>
    <t>20233410702</t>
  </si>
  <si>
    <t>饶平县联饶卫生院</t>
  </si>
  <si>
    <t>2022H2RPWJ081</t>
  </si>
  <si>
    <t>20233410703</t>
  </si>
  <si>
    <t>20233410704</t>
  </si>
  <si>
    <t>20233410705</t>
  </si>
  <si>
    <t>20233410706</t>
  </si>
  <si>
    <t>20233410707</t>
  </si>
  <si>
    <t>20233410708</t>
  </si>
  <si>
    <t>饶平县黄冈卫生院</t>
  </si>
  <si>
    <t>2022H2RPWJ085</t>
  </si>
  <si>
    <t>20233410709</t>
  </si>
  <si>
    <t>20233410710</t>
  </si>
  <si>
    <t>20233410711</t>
  </si>
  <si>
    <t>20233410712</t>
  </si>
  <si>
    <t>20233410713</t>
  </si>
  <si>
    <t>20233410714</t>
  </si>
  <si>
    <t>2022H2RPWJ074</t>
  </si>
  <si>
    <t>20233410801</t>
  </si>
  <si>
    <t>20233410802</t>
  </si>
  <si>
    <t>饶平县所城卫生院</t>
  </si>
  <si>
    <t>2022H2RPWJ087</t>
  </si>
  <si>
    <t>20233410803</t>
  </si>
  <si>
    <t>20233410804</t>
  </si>
  <si>
    <t>2022H2RPWJ088</t>
  </si>
  <si>
    <t>20233410805</t>
  </si>
  <si>
    <t>20233410806</t>
  </si>
  <si>
    <t>饶平县大埕卫生院</t>
  </si>
  <si>
    <t>2022H2RPWJ090</t>
  </si>
  <si>
    <t>20233410807</t>
  </si>
  <si>
    <t>2022H2RPWJ091</t>
  </si>
  <si>
    <t>20233410808</t>
  </si>
  <si>
    <t>2022H2RPWJ092</t>
  </si>
  <si>
    <t>20233410809</t>
  </si>
  <si>
    <t>饶平县柘林卫生院</t>
  </si>
  <si>
    <t>2022H2RPWJ093</t>
  </si>
  <si>
    <t>20233410810</t>
  </si>
  <si>
    <t>20233410811</t>
  </si>
  <si>
    <t>2022H2RPWJ094</t>
  </si>
  <si>
    <t>20233410812</t>
  </si>
  <si>
    <t>2022H2RPWJ096</t>
  </si>
  <si>
    <t>20233410813</t>
  </si>
  <si>
    <t>饶平县汫洲卫生院</t>
  </si>
  <si>
    <t>2022H2RPWJ097</t>
  </si>
  <si>
    <t>20233420101</t>
  </si>
  <si>
    <t>20233420102</t>
  </si>
  <si>
    <t>20233420103</t>
  </si>
  <si>
    <t>20233420104</t>
  </si>
  <si>
    <t>20233420105</t>
  </si>
  <si>
    <t>20233420106</t>
  </si>
  <si>
    <t>2022H2RPWJ100</t>
  </si>
  <si>
    <t>20233420107</t>
  </si>
  <si>
    <t>20233420108</t>
  </si>
  <si>
    <t>20233420109</t>
  </si>
  <si>
    <t>20233420110</t>
  </si>
  <si>
    <t>饶平县卫生健康局2022年第三季度招聘医学类人才</t>
  </si>
  <si>
    <t>2022Q3RPWJ004</t>
  </si>
  <si>
    <t>20233420201</t>
  </si>
  <si>
    <t>20233420202</t>
  </si>
  <si>
    <t>20233420203</t>
  </si>
  <si>
    <t>20233420204</t>
  </si>
  <si>
    <t>2022Q3RPWJ005</t>
  </si>
  <si>
    <t>20233420205</t>
  </si>
  <si>
    <t>2022Q3RPWJ006</t>
  </si>
  <si>
    <t>20233420206</t>
  </si>
  <si>
    <t>2022Q3RPWJ007</t>
  </si>
  <si>
    <t>20233420207</t>
  </si>
  <si>
    <t>20233420208</t>
  </si>
  <si>
    <t>20233420209</t>
  </si>
  <si>
    <t>20233420210</t>
  </si>
  <si>
    <t>2022Q3RPWJ016</t>
  </si>
  <si>
    <t>20233420301</t>
  </si>
  <si>
    <t>20233420302</t>
  </si>
  <si>
    <t>2022Q3RPWJ025</t>
  </si>
  <si>
    <t>20233420303</t>
  </si>
  <si>
    <t>20233420304</t>
  </si>
  <si>
    <t>20233420305</t>
  </si>
  <si>
    <t>2022Q3RPWJ032</t>
  </si>
  <si>
    <t>20233420306</t>
  </si>
  <si>
    <t>饶平县疾病预防控制中心</t>
  </si>
  <si>
    <t>2022Q3RPWJ033</t>
  </si>
  <si>
    <t>20233420307</t>
  </si>
  <si>
    <t>饶平县采血站</t>
  </si>
  <si>
    <t>2022Q3RPWJ037</t>
  </si>
  <si>
    <t>20233420308</t>
  </si>
  <si>
    <t>2022Q3RPWJ040</t>
  </si>
  <si>
    <t>20233420309</t>
  </si>
  <si>
    <t>2022Q3RPWJ042</t>
  </si>
  <si>
    <t>20233420401</t>
  </si>
  <si>
    <t>20233420402</t>
  </si>
  <si>
    <t>2022Q3RPWJ044</t>
  </si>
  <si>
    <t>20233420403</t>
  </si>
  <si>
    <t>2022Q3RPWJ050</t>
  </si>
  <si>
    <t>20233420404</t>
  </si>
  <si>
    <t>2022Q3RPWJ051</t>
  </si>
  <si>
    <t>20233420405</t>
  </si>
  <si>
    <t>2022Q3RPWJ057</t>
  </si>
  <si>
    <t>20233420406</t>
  </si>
  <si>
    <t>2022Q3RPWJ061</t>
  </si>
  <si>
    <t>20233420407</t>
  </si>
  <si>
    <t>2022Q3RPWJ067</t>
  </si>
  <si>
    <t>20233420408</t>
  </si>
  <si>
    <t>2022Q3RPWJ068</t>
  </si>
  <si>
    <t>20233420409</t>
  </si>
  <si>
    <t>2022Q3RPWJ072</t>
  </si>
  <si>
    <t>20233420410</t>
  </si>
  <si>
    <t>2022Q3RPWJ078</t>
  </si>
  <si>
    <t>20233420501</t>
  </si>
  <si>
    <t>20233420502</t>
  </si>
  <si>
    <t>2022Q3RPWJ082</t>
  </si>
  <si>
    <t>20233420503</t>
  </si>
  <si>
    <t>2022Q3RPWJ091</t>
  </si>
  <si>
    <t>20233420504</t>
  </si>
  <si>
    <t>20233420505</t>
  </si>
  <si>
    <t>20233420506</t>
  </si>
  <si>
    <t>2022Q3RPWJ094</t>
  </si>
  <si>
    <t>20233420507</t>
  </si>
  <si>
    <t>2022Q3RPWJ098</t>
  </si>
  <si>
    <t>20233420508</t>
  </si>
  <si>
    <t>2022Q3RPWJ102</t>
  </si>
  <si>
    <t>20233420509</t>
  </si>
  <si>
    <t>2022Q3RPWJ113</t>
  </si>
  <si>
    <t>20233420510</t>
  </si>
  <si>
    <t>2022Q3RPWJ114</t>
  </si>
  <si>
    <t>20233420601</t>
  </si>
  <si>
    <t>20233420602</t>
  </si>
  <si>
    <t>20233420603</t>
  </si>
  <si>
    <t>20233420604</t>
  </si>
  <si>
    <t>20233420605</t>
  </si>
  <si>
    <t>2022Q3RPWJ115</t>
  </si>
  <si>
    <t>20233420606</t>
  </si>
  <si>
    <t>饶平县高堂卫生院</t>
  </si>
  <si>
    <t>2022Q3RPWJ120</t>
  </si>
  <si>
    <t>20233420607</t>
  </si>
  <si>
    <t>20233420608</t>
  </si>
  <si>
    <t>20233420609</t>
  </si>
  <si>
    <t>2022Q3RPWJ123</t>
  </si>
  <si>
    <t>20233420701</t>
  </si>
  <si>
    <t>20233420702</t>
  </si>
  <si>
    <t>2022Q3RPWJ124</t>
  </si>
  <si>
    <t>20233420703</t>
  </si>
  <si>
    <t>2022Q3RPWJ130</t>
  </si>
  <si>
    <t>20233420704</t>
  </si>
  <si>
    <t>2022Q3RPWJ133</t>
  </si>
  <si>
    <t>20233420705</t>
  </si>
  <si>
    <t>2022Q3RPWJ136</t>
  </si>
  <si>
    <t>20233420706</t>
  </si>
  <si>
    <t>饶平县凤洲卫生院</t>
  </si>
  <si>
    <t>2022Q3RPWJ142</t>
  </si>
  <si>
    <t>20233420707</t>
  </si>
  <si>
    <t>2022Q3RPWJ144</t>
  </si>
  <si>
    <t>20233420708</t>
  </si>
  <si>
    <t>2022Q3RPWJ146</t>
  </si>
  <si>
    <t>20233420801</t>
  </si>
  <si>
    <t>20233420802</t>
  </si>
  <si>
    <t>2022Q3RPWJ150</t>
  </si>
  <si>
    <t>20233420803</t>
  </si>
  <si>
    <t>2022Q3RPWJ151</t>
  </si>
  <si>
    <t>20233420804</t>
  </si>
  <si>
    <t>2022Q3RPWJ161</t>
  </si>
  <si>
    <t>20233420805</t>
  </si>
  <si>
    <t>2022Q3RPWJ165</t>
  </si>
  <si>
    <t>20233420806</t>
  </si>
  <si>
    <t>2022Q3RPWJ166</t>
  </si>
  <si>
    <t>20233420807</t>
  </si>
  <si>
    <t>2022Q3RPWJ180</t>
  </si>
  <si>
    <t>20233420808</t>
  </si>
  <si>
    <t>是</t>
    <phoneticPr fontId="9" type="noConversion"/>
  </si>
  <si>
    <t>否</t>
    <phoneticPr fontId="9" type="noConversion"/>
  </si>
  <si>
    <t>缺考</t>
    <phoneticPr fontId="9" type="noConversion"/>
  </si>
  <si>
    <t>是</t>
    <phoneticPr fontId="9" type="noConversion"/>
  </si>
  <si>
    <t>缺考</t>
    <phoneticPr fontId="9" type="noConversion"/>
  </si>
  <si>
    <t>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</si>
</sst>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.00_);[Red]\(0.00\)"/>
    <numFmt numFmtId="178" formatCode="0.00_ "/>
  </numFmts>
  <fonts count="11" x14ac:knownFonts="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2000000}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4"/>
  <sheetViews>
    <sheetView tabSelected="1" zoomScale="110" zoomScaleNormal="110" workbookViewId="0">
      <pane ySplit="2" topLeftCell="A201" activePane="bottomLeft" state="frozen"/>
      <selection pane="bottomLeft" activeCell="L5" sqref="L5"/>
    </sheetView>
  </sheetViews>
  <sheetFormatPr defaultColWidth="9" defaultRowHeight="13.5" x14ac:dyDescent="0.15"/>
  <cols>
    <col min="1" max="1" width="9" style="2"/>
    <col min="2" max="2" width="47.875" style="3" hidden="1" customWidth="1"/>
    <col min="3" max="3" width="33" style="2" customWidth="1"/>
    <col min="4" max="5" width="17" style="3" customWidth="1"/>
    <col min="6" max="10" width="8.625" style="3" customWidth="1"/>
    <col min="11" max="11" width="9.5" style="3" customWidth="1"/>
    <col min="12" max="16384" width="9" style="2"/>
  </cols>
  <sheetData>
    <row r="1" spans="1:11" ht="69.9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30" customHeight="1" x14ac:dyDescent="0.15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20.100000000000001" customHeight="1" x14ac:dyDescent="0.15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6">
        <v>4</v>
      </c>
      <c r="G3" s="8">
        <v>88</v>
      </c>
      <c r="H3" s="10">
        <v>81.33</v>
      </c>
      <c r="I3" s="12">
        <f>G3*0.6+H3*0.4</f>
        <v>85.331999999999994</v>
      </c>
      <c r="J3" s="6">
        <v>1</v>
      </c>
      <c r="K3" s="9" t="s">
        <v>315</v>
      </c>
    </row>
    <row r="4" spans="1:11" ht="20.100000000000001" customHeight="1" x14ac:dyDescent="0.15">
      <c r="A4" s="6">
        <v>2</v>
      </c>
      <c r="B4" s="7" t="s">
        <v>12</v>
      </c>
      <c r="C4" s="7" t="s">
        <v>13</v>
      </c>
      <c r="D4" s="7" t="s">
        <v>16</v>
      </c>
      <c r="E4" s="7" t="s">
        <v>17</v>
      </c>
      <c r="F4" s="6">
        <v>4</v>
      </c>
      <c r="G4" s="8">
        <v>90</v>
      </c>
      <c r="H4" s="10">
        <v>75.58</v>
      </c>
      <c r="I4" s="12">
        <f t="shared" ref="I4:I35" si="0">G4*0.6+H4*0.4</f>
        <v>84.231999999999999</v>
      </c>
      <c r="J4" s="6">
        <v>1</v>
      </c>
      <c r="K4" s="9" t="s">
        <v>315</v>
      </c>
    </row>
    <row r="5" spans="1:11" ht="20.100000000000001" customHeight="1" x14ac:dyDescent="0.15">
      <c r="A5" s="6">
        <v>3</v>
      </c>
      <c r="B5" s="7" t="s">
        <v>12</v>
      </c>
      <c r="C5" s="7" t="s">
        <v>13</v>
      </c>
      <c r="D5" s="7" t="s">
        <v>16</v>
      </c>
      <c r="E5" s="7" t="s">
        <v>18</v>
      </c>
      <c r="F5" s="6">
        <v>4</v>
      </c>
      <c r="G5" s="8">
        <v>84</v>
      </c>
      <c r="H5" s="10">
        <v>82.08</v>
      </c>
      <c r="I5" s="12">
        <f t="shared" si="0"/>
        <v>83.231999999999999</v>
      </c>
      <c r="J5" s="6">
        <v>2</v>
      </c>
      <c r="K5" s="9" t="s">
        <v>315</v>
      </c>
    </row>
    <row r="6" spans="1:11" ht="20.100000000000001" customHeight="1" x14ac:dyDescent="0.15">
      <c r="A6" s="6">
        <v>4</v>
      </c>
      <c r="B6" s="7" t="s">
        <v>12</v>
      </c>
      <c r="C6" s="7" t="s">
        <v>13</v>
      </c>
      <c r="D6" s="7" t="s">
        <v>16</v>
      </c>
      <c r="E6" s="7" t="s">
        <v>21</v>
      </c>
      <c r="F6" s="6">
        <v>4</v>
      </c>
      <c r="G6" s="8">
        <v>76</v>
      </c>
      <c r="H6" s="10">
        <v>86.92</v>
      </c>
      <c r="I6" s="12">
        <f>G6*0.6+H6*0.4</f>
        <v>80.367999999999995</v>
      </c>
      <c r="J6" s="6">
        <v>3</v>
      </c>
      <c r="K6" s="9" t="s">
        <v>315</v>
      </c>
    </row>
    <row r="7" spans="1:11" ht="20.100000000000001" customHeight="1" x14ac:dyDescent="0.15">
      <c r="A7" s="6">
        <v>5</v>
      </c>
      <c r="B7" s="7" t="s">
        <v>12</v>
      </c>
      <c r="C7" s="7" t="s">
        <v>13</v>
      </c>
      <c r="D7" s="7" t="s">
        <v>16</v>
      </c>
      <c r="E7" s="7" t="s">
        <v>19</v>
      </c>
      <c r="F7" s="6">
        <v>4</v>
      </c>
      <c r="G7" s="8">
        <v>82</v>
      </c>
      <c r="H7" s="10">
        <v>74.17</v>
      </c>
      <c r="I7" s="12">
        <f t="shared" si="0"/>
        <v>78.867999999999995</v>
      </c>
      <c r="J7" s="6">
        <v>4</v>
      </c>
      <c r="K7" s="9" t="s">
        <v>315</v>
      </c>
    </row>
    <row r="8" spans="1:11" ht="20.100000000000001" customHeight="1" x14ac:dyDescent="0.15">
      <c r="A8" s="6">
        <v>6</v>
      </c>
      <c r="B8" s="7" t="s">
        <v>12</v>
      </c>
      <c r="C8" s="7" t="s">
        <v>13</v>
      </c>
      <c r="D8" s="7" t="s">
        <v>16</v>
      </c>
      <c r="E8" s="7" t="s">
        <v>20</v>
      </c>
      <c r="F8" s="6">
        <v>4</v>
      </c>
      <c r="G8" s="8">
        <v>80</v>
      </c>
      <c r="H8" s="10">
        <v>74.92</v>
      </c>
      <c r="I8" s="12">
        <f t="shared" si="0"/>
        <v>77.968000000000004</v>
      </c>
      <c r="J8" s="6">
        <v>5</v>
      </c>
      <c r="K8" s="9" t="s">
        <v>316</v>
      </c>
    </row>
    <row r="9" spans="1:11" ht="20.100000000000001" customHeight="1" x14ac:dyDescent="0.15">
      <c r="A9" s="6">
        <v>7</v>
      </c>
      <c r="B9" s="7" t="s">
        <v>12</v>
      </c>
      <c r="C9" s="7" t="s">
        <v>13</v>
      </c>
      <c r="D9" s="7" t="s">
        <v>16</v>
      </c>
      <c r="E9" s="7" t="s">
        <v>22</v>
      </c>
      <c r="F9" s="6">
        <v>4</v>
      </c>
      <c r="G9" s="8">
        <v>76</v>
      </c>
      <c r="H9" s="10">
        <v>76.75</v>
      </c>
      <c r="I9" s="12">
        <f t="shared" si="0"/>
        <v>76.300000000000011</v>
      </c>
      <c r="J9" s="6">
        <v>6</v>
      </c>
      <c r="K9" s="9" t="s">
        <v>316</v>
      </c>
    </row>
    <row r="10" spans="1:11" ht="20.100000000000001" customHeight="1" x14ac:dyDescent="0.15">
      <c r="A10" s="6">
        <v>8</v>
      </c>
      <c r="B10" s="7" t="s">
        <v>12</v>
      </c>
      <c r="C10" s="7" t="s">
        <v>13</v>
      </c>
      <c r="D10" s="7" t="s">
        <v>23</v>
      </c>
      <c r="E10" s="7" t="s">
        <v>24</v>
      </c>
      <c r="F10" s="6">
        <v>4</v>
      </c>
      <c r="G10" s="8">
        <v>80</v>
      </c>
      <c r="H10" s="10">
        <v>80.75</v>
      </c>
      <c r="I10" s="12">
        <f t="shared" si="0"/>
        <v>80.300000000000011</v>
      </c>
      <c r="J10" s="6">
        <v>1</v>
      </c>
      <c r="K10" s="9" t="s">
        <v>315</v>
      </c>
    </row>
    <row r="11" spans="1:11" ht="20.100000000000001" customHeight="1" x14ac:dyDescent="0.15">
      <c r="A11" s="6">
        <v>9</v>
      </c>
      <c r="B11" s="7" t="s">
        <v>12</v>
      </c>
      <c r="C11" s="7" t="s">
        <v>13</v>
      </c>
      <c r="D11" s="7" t="s">
        <v>23</v>
      </c>
      <c r="E11" s="7" t="s">
        <v>27</v>
      </c>
      <c r="F11" s="6">
        <v>4</v>
      </c>
      <c r="G11" s="8">
        <v>76</v>
      </c>
      <c r="H11" s="10">
        <v>81.5</v>
      </c>
      <c r="I11" s="12">
        <f>G11*0.6+H11*0.4</f>
        <v>78.2</v>
      </c>
      <c r="J11" s="6">
        <v>2</v>
      </c>
      <c r="K11" s="9" t="s">
        <v>315</v>
      </c>
    </row>
    <row r="12" spans="1:11" ht="20.100000000000001" customHeight="1" x14ac:dyDescent="0.15">
      <c r="A12" s="6">
        <v>10</v>
      </c>
      <c r="B12" s="7" t="s">
        <v>12</v>
      </c>
      <c r="C12" s="7" t="s">
        <v>13</v>
      </c>
      <c r="D12" s="7" t="s">
        <v>23</v>
      </c>
      <c r="E12" s="7" t="s">
        <v>25</v>
      </c>
      <c r="F12" s="6">
        <v>4</v>
      </c>
      <c r="G12" s="8">
        <v>80</v>
      </c>
      <c r="H12" s="10">
        <v>71.5</v>
      </c>
      <c r="I12" s="12">
        <f t="shared" si="0"/>
        <v>76.599999999999994</v>
      </c>
      <c r="J12" s="6">
        <v>3</v>
      </c>
      <c r="K12" s="9" t="s">
        <v>315</v>
      </c>
    </row>
    <row r="13" spans="1:11" ht="20.100000000000001" customHeight="1" x14ac:dyDescent="0.15">
      <c r="A13" s="6">
        <v>11</v>
      </c>
      <c r="B13" s="7" t="s">
        <v>12</v>
      </c>
      <c r="C13" s="7" t="s">
        <v>13</v>
      </c>
      <c r="D13" s="7" t="s">
        <v>23</v>
      </c>
      <c r="E13" s="7" t="s">
        <v>26</v>
      </c>
      <c r="F13" s="6">
        <v>4</v>
      </c>
      <c r="G13" s="8">
        <v>78</v>
      </c>
      <c r="H13" s="10">
        <v>69.17</v>
      </c>
      <c r="I13" s="12">
        <f t="shared" si="0"/>
        <v>74.468000000000004</v>
      </c>
      <c r="J13" s="6">
        <v>4</v>
      </c>
      <c r="K13" s="9" t="s">
        <v>315</v>
      </c>
    </row>
    <row r="14" spans="1:11" ht="20.100000000000001" customHeight="1" x14ac:dyDescent="0.15">
      <c r="A14" s="6">
        <v>12</v>
      </c>
      <c r="B14" s="7" t="s">
        <v>12</v>
      </c>
      <c r="C14" s="7" t="s">
        <v>13</v>
      </c>
      <c r="D14" s="7" t="s">
        <v>23</v>
      </c>
      <c r="E14" s="7" t="s">
        <v>28</v>
      </c>
      <c r="F14" s="6">
        <v>4</v>
      </c>
      <c r="G14" s="8">
        <v>74</v>
      </c>
      <c r="H14" s="10">
        <v>75</v>
      </c>
      <c r="I14" s="12">
        <f t="shared" si="0"/>
        <v>74.400000000000006</v>
      </c>
      <c r="J14" s="6">
        <v>5</v>
      </c>
      <c r="K14" s="9" t="s">
        <v>316</v>
      </c>
    </row>
    <row r="15" spans="1:11" ht="20.100000000000001" customHeight="1" x14ac:dyDescent="0.15">
      <c r="A15" s="6">
        <v>13</v>
      </c>
      <c r="B15" s="7" t="s">
        <v>12</v>
      </c>
      <c r="C15" s="7" t="s">
        <v>13</v>
      </c>
      <c r="D15" s="7" t="s">
        <v>23</v>
      </c>
      <c r="E15" s="7" t="s">
        <v>29</v>
      </c>
      <c r="F15" s="6">
        <v>4</v>
      </c>
      <c r="G15" s="8">
        <v>72</v>
      </c>
      <c r="H15" s="10">
        <v>75.42</v>
      </c>
      <c r="I15" s="12">
        <f t="shared" si="0"/>
        <v>73.367999999999995</v>
      </c>
      <c r="J15" s="6">
        <v>6</v>
      </c>
      <c r="K15" s="9" t="s">
        <v>316</v>
      </c>
    </row>
    <row r="16" spans="1:11" ht="20.100000000000001" customHeight="1" x14ac:dyDescent="0.15">
      <c r="A16" s="6">
        <v>14</v>
      </c>
      <c r="B16" s="7" t="s">
        <v>12</v>
      </c>
      <c r="C16" s="7" t="s">
        <v>13</v>
      </c>
      <c r="D16" s="7" t="s">
        <v>30</v>
      </c>
      <c r="E16" s="7" t="s">
        <v>31</v>
      </c>
      <c r="F16" s="6">
        <v>4</v>
      </c>
      <c r="G16" s="8">
        <v>90</v>
      </c>
      <c r="H16" s="10">
        <v>85.42</v>
      </c>
      <c r="I16" s="12">
        <f t="shared" si="0"/>
        <v>88.168000000000006</v>
      </c>
      <c r="J16" s="6">
        <v>1</v>
      </c>
      <c r="K16" s="9" t="s">
        <v>315</v>
      </c>
    </row>
    <row r="17" spans="1:11" ht="20.100000000000001" customHeight="1" x14ac:dyDescent="0.15">
      <c r="A17" s="6">
        <v>15</v>
      </c>
      <c r="B17" s="7" t="s">
        <v>12</v>
      </c>
      <c r="C17" s="7" t="s">
        <v>13</v>
      </c>
      <c r="D17" s="7" t="s">
        <v>30</v>
      </c>
      <c r="E17" s="7" t="s">
        <v>32</v>
      </c>
      <c r="F17" s="6">
        <v>4</v>
      </c>
      <c r="G17" s="8">
        <v>86</v>
      </c>
      <c r="H17" s="10">
        <v>82</v>
      </c>
      <c r="I17" s="12">
        <f t="shared" si="0"/>
        <v>84.4</v>
      </c>
      <c r="J17" s="6">
        <v>2</v>
      </c>
      <c r="K17" s="9" t="s">
        <v>315</v>
      </c>
    </row>
    <row r="18" spans="1:11" ht="20.100000000000001" customHeight="1" x14ac:dyDescent="0.15">
      <c r="A18" s="6">
        <v>16</v>
      </c>
      <c r="B18" s="7" t="s">
        <v>12</v>
      </c>
      <c r="C18" s="7" t="s">
        <v>13</v>
      </c>
      <c r="D18" s="7" t="s">
        <v>30</v>
      </c>
      <c r="E18" s="7" t="s">
        <v>37</v>
      </c>
      <c r="F18" s="6">
        <v>4</v>
      </c>
      <c r="G18" s="8">
        <v>78</v>
      </c>
      <c r="H18" s="10">
        <v>85.17</v>
      </c>
      <c r="I18" s="12">
        <f>G18*0.6+H18*0.4</f>
        <v>80.867999999999995</v>
      </c>
      <c r="J18" s="6">
        <v>3</v>
      </c>
      <c r="K18" s="9" t="s">
        <v>315</v>
      </c>
    </row>
    <row r="19" spans="1:11" ht="20.100000000000001" customHeight="1" x14ac:dyDescent="0.15">
      <c r="A19" s="6">
        <v>17</v>
      </c>
      <c r="B19" s="7" t="s">
        <v>12</v>
      </c>
      <c r="C19" s="7" t="s">
        <v>13</v>
      </c>
      <c r="D19" s="7" t="s">
        <v>30</v>
      </c>
      <c r="E19" s="7" t="s">
        <v>34</v>
      </c>
      <c r="F19" s="6">
        <v>4</v>
      </c>
      <c r="G19" s="8">
        <v>82</v>
      </c>
      <c r="H19" s="10">
        <v>78.83</v>
      </c>
      <c r="I19" s="12">
        <f t="shared" si="0"/>
        <v>80.731999999999999</v>
      </c>
      <c r="J19" s="6">
        <v>4</v>
      </c>
      <c r="K19" s="9" t="s">
        <v>315</v>
      </c>
    </row>
    <row r="20" spans="1:11" ht="20.100000000000001" customHeight="1" x14ac:dyDescent="0.15">
      <c r="A20" s="6">
        <v>18</v>
      </c>
      <c r="B20" s="7" t="s">
        <v>12</v>
      </c>
      <c r="C20" s="7" t="s">
        <v>13</v>
      </c>
      <c r="D20" s="7" t="s">
        <v>30</v>
      </c>
      <c r="E20" s="7" t="s">
        <v>33</v>
      </c>
      <c r="F20" s="6">
        <v>4</v>
      </c>
      <c r="G20" s="8">
        <v>82</v>
      </c>
      <c r="H20" s="10">
        <v>77.25</v>
      </c>
      <c r="I20" s="12">
        <f>G20*0.6+H20*0.4</f>
        <v>80.099999999999994</v>
      </c>
      <c r="J20" s="6">
        <v>5</v>
      </c>
      <c r="K20" s="9" t="s">
        <v>316</v>
      </c>
    </row>
    <row r="21" spans="1:11" ht="20.100000000000001" customHeight="1" x14ac:dyDescent="0.15">
      <c r="A21" s="6">
        <v>19</v>
      </c>
      <c r="B21" s="7" t="s">
        <v>12</v>
      </c>
      <c r="C21" s="7" t="s">
        <v>13</v>
      </c>
      <c r="D21" s="7" t="s">
        <v>30</v>
      </c>
      <c r="E21" s="7" t="s">
        <v>35</v>
      </c>
      <c r="F21" s="6">
        <v>4</v>
      </c>
      <c r="G21" s="8">
        <v>78</v>
      </c>
      <c r="H21" s="10">
        <v>82.67</v>
      </c>
      <c r="I21" s="12">
        <f t="shared" si="0"/>
        <v>79.867999999999995</v>
      </c>
      <c r="J21" s="6">
        <v>6</v>
      </c>
      <c r="K21" s="9" t="s">
        <v>316</v>
      </c>
    </row>
    <row r="22" spans="1:11" ht="20.100000000000001" customHeight="1" x14ac:dyDescent="0.15">
      <c r="A22" s="6">
        <v>20</v>
      </c>
      <c r="B22" s="7" t="s">
        <v>12</v>
      </c>
      <c r="C22" s="7" t="s">
        <v>13</v>
      </c>
      <c r="D22" s="7" t="s">
        <v>30</v>
      </c>
      <c r="E22" s="7" t="s">
        <v>36</v>
      </c>
      <c r="F22" s="6">
        <v>4</v>
      </c>
      <c r="G22" s="8">
        <v>78</v>
      </c>
      <c r="H22" s="10">
        <v>76.17</v>
      </c>
      <c r="I22" s="12">
        <f t="shared" si="0"/>
        <v>77.268000000000001</v>
      </c>
      <c r="J22" s="6">
        <v>7</v>
      </c>
      <c r="K22" s="9" t="s">
        <v>316</v>
      </c>
    </row>
    <row r="23" spans="1:11" ht="20.100000000000001" customHeight="1" x14ac:dyDescent="0.15">
      <c r="A23" s="6">
        <v>21</v>
      </c>
      <c r="B23" s="7" t="s">
        <v>12</v>
      </c>
      <c r="C23" s="7" t="s">
        <v>13</v>
      </c>
      <c r="D23" s="7" t="s">
        <v>30</v>
      </c>
      <c r="E23" s="7" t="s">
        <v>38</v>
      </c>
      <c r="F23" s="6">
        <v>4</v>
      </c>
      <c r="G23" s="8">
        <v>76</v>
      </c>
      <c r="H23" s="10">
        <v>77</v>
      </c>
      <c r="I23" s="12">
        <f t="shared" si="0"/>
        <v>76.400000000000006</v>
      </c>
      <c r="J23" s="6">
        <v>8</v>
      </c>
      <c r="K23" s="9" t="s">
        <v>316</v>
      </c>
    </row>
    <row r="24" spans="1:11" ht="20.100000000000001" customHeight="1" x14ac:dyDescent="0.15">
      <c r="A24" s="6">
        <v>22</v>
      </c>
      <c r="B24" s="7" t="s">
        <v>12</v>
      </c>
      <c r="C24" s="7" t="s">
        <v>13</v>
      </c>
      <c r="D24" s="7" t="s">
        <v>30</v>
      </c>
      <c r="E24" s="7" t="s">
        <v>40</v>
      </c>
      <c r="F24" s="6">
        <v>4</v>
      </c>
      <c r="G24" s="8">
        <v>74</v>
      </c>
      <c r="H24" s="10">
        <v>74.08</v>
      </c>
      <c r="I24" s="12">
        <f>G24*0.6+H24*0.4</f>
        <v>74.031999999999996</v>
      </c>
      <c r="J24" s="6">
        <v>9</v>
      </c>
      <c r="K24" s="9" t="s">
        <v>316</v>
      </c>
    </row>
    <row r="25" spans="1:11" ht="20.100000000000001" customHeight="1" x14ac:dyDescent="0.15">
      <c r="A25" s="6">
        <v>23</v>
      </c>
      <c r="B25" s="7" t="s">
        <v>12</v>
      </c>
      <c r="C25" s="7" t="s">
        <v>13</v>
      </c>
      <c r="D25" s="7" t="s">
        <v>30</v>
      </c>
      <c r="E25" s="7" t="s">
        <v>39</v>
      </c>
      <c r="F25" s="6">
        <v>4</v>
      </c>
      <c r="G25" s="8">
        <v>74</v>
      </c>
      <c r="H25" s="10">
        <v>73.58</v>
      </c>
      <c r="I25" s="12">
        <f t="shared" si="0"/>
        <v>73.831999999999994</v>
      </c>
      <c r="J25" s="6">
        <v>10</v>
      </c>
      <c r="K25" s="9" t="s">
        <v>316</v>
      </c>
    </row>
    <row r="26" spans="1:11" ht="20.100000000000001" customHeight="1" x14ac:dyDescent="0.15">
      <c r="A26" s="6">
        <v>24</v>
      </c>
      <c r="B26" s="7" t="s">
        <v>12</v>
      </c>
      <c r="C26" s="7" t="s">
        <v>13</v>
      </c>
      <c r="D26" s="7" t="s">
        <v>30</v>
      </c>
      <c r="E26" s="7" t="s">
        <v>41</v>
      </c>
      <c r="F26" s="6">
        <v>4</v>
      </c>
      <c r="G26" s="8">
        <v>72</v>
      </c>
      <c r="H26" s="10">
        <v>74.5</v>
      </c>
      <c r="I26" s="12">
        <f t="shared" si="0"/>
        <v>73</v>
      </c>
      <c r="J26" s="6">
        <v>11</v>
      </c>
      <c r="K26" s="9" t="s">
        <v>316</v>
      </c>
    </row>
    <row r="27" spans="1:11" ht="19.5" customHeight="1" x14ac:dyDescent="0.15">
      <c r="A27" s="6">
        <v>25</v>
      </c>
      <c r="B27" s="7" t="s">
        <v>12</v>
      </c>
      <c r="C27" s="7" t="s">
        <v>13</v>
      </c>
      <c r="D27" s="7" t="s">
        <v>30</v>
      </c>
      <c r="E27" s="7" t="s">
        <v>42</v>
      </c>
      <c r="F27" s="6">
        <v>4</v>
      </c>
      <c r="G27" s="8">
        <v>66</v>
      </c>
      <c r="H27" s="10">
        <v>71.25</v>
      </c>
      <c r="I27" s="12">
        <f t="shared" si="0"/>
        <v>68.099999999999994</v>
      </c>
      <c r="J27" s="6">
        <v>12</v>
      </c>
      <c r="K27" s="9" t="s">
        <v>316</v>
      </c>
    </row>
    <row r="28" spans="1:11" ht="20.100000000000001" customHeight="1" x14ac:dyDescent="0.15">
      <c r="A28" s="6">
        <v>26</v>
      </c>
      <c r="B28" s="7" t="s">
        <v>12</v>
      </c>
      <c r="C28" s="7" t="s">
        <v>13</v>
      </c>
      <c r="D28" s="7" t="s">
        <v>43</v>
      </c>
      <c r="E28" s="7" t="s">
        <v>44</v>
      </c>
      <c r="F28" s="6">
        <v>3</v>
      </c>
      <c r="G28" s="8">
        <v>96</v>
      </c>
      <c r="H28" s="10">
        <v>72.5</v>
      </c>
      <c r="I28" s="12">
        <f t="shared" si="0"/>
        <v>86.6</v>
      </c>
      <c r="J28" s="6">
        <v>1</v>
      </c>
      <c r="K28" s="9" t="s">
        <v>315</v>
      </c>
    </row>
    <row r="29" spans="1:11" ht="20.100000000000001" customHeight="1" x14ac:dyDescent="0.15">
      <c r="A29" s="6">
        <v>27</v>
      </c>
      <c r="B29" s="7" t="s">
        <v>12</v>
      </c>
      <c r="C29" s="7" t="s">
        <v>13</v>
      </c>
      <c r="D29" s="7" t="s">
        <v>43</v>
      </c>
      <c r="E29" s="7" t="s">
        <v>45</v>
      </c>
      <c r="F29" s="6">
        <v>3</v>
      </c>
      <c r="G29" s="8">
        <v>88</v>
      </c>
      <c r="H29" s="10">
        <v>79.58</v>
      </c>
      <c r="I29" s="12">
        <f t="shared" si="0"/>
        <v>84.632000000000005</v>
      </c>
      <c r="J29" s="6">
        <v>2</v>
      </c>
      <c r="K29" s="9" t="s">
        <v>315</v>
      </c>
    </row>
    <row r="30" spans="1:11" ht="20.100000000000001" customHeight="1" x14ac:dyDescent="0.15">
      <c r="A30" s="6">
        <v>28</v>
      </c>
      <c r="B30" s="7" t="s">
        <v>12</v>
      </c>
      <c r="C30" s="7" t="s">
        <v>46</v>
      </c>
      <c r="D30" s="7" t="s">
        <v>47</v>
      </c>
      <c r="E30" s="7" t="s">
        <v>48</v>
      </c>
      <c r="F30" s="6">
        <v>4</v>
      </c>
      <c r="G30" s="8">
        <v>80</v>
      </c>
      <c r="H30" s="10">
        <v>79</v>
      </c>
      <c r="I30" s="12">
        <f t="shared" si="0"/>
        <v>79.599999999999994</v>
      </c>
      <c r="J30" s="6">
        <v>1</v>
      </c>
      <c r="K30" s="9" t="s">
        <v>315</v>
      </c>
    </row>
    <row r="31" spans="1:11" ht="20.100000000000001" customHeight="1" x14ac:dyDescent="0.15">
      <c r="A31" s="6">
        <v>29</v>
      </c>
      <c r="B31" s="7" t="s">
        <v>12</v>
      </c>
      <c r="C31" s="7" t="s">
        <v>46</v>
      </c>
      <c r="D31" s="7" t="s">
        <v>49</v>
      </c>
      <c r="E31" s="7" t="s">
        <v>50</v>
      </c>
      <c r="F31" s="6">
        <v>4</v>
      </c>
      <c r="G31" s="8">
        <v>82</v>
      </c>
      <c r="H31" s="10">
        <v>83.33</v>
      </c>
      <c r="I31" s="12">
        <f t="shared" si="0"/>
        <v>82.531999999999996</v>
      </c>
      <c r="J31" s="6">
        <v>1</v>
      </c>
      <c r="K31" s="9" t="s">
        <v>315</v>
      </c>
    </row>
    <row r="32" spans="1:11" ht="20.100000000000001" customHeight="1" x14ac:dyDescent="0.15">
      <c r="A32" s="6">
        <v>30</v>
      </c>
      <c r="B32" s="7" t="s">
        <v>12</v>
      </c>
      <c r="C32" s="7" t="s">
        <v>46</v>
      </c>
      <c r="D32" s="7" t="s">
        <v>51</v>
      </c>
      <c r="E32" s="7" t="s">
        <v>52</v>
      </c>
      <c r="F32" s="6">
        <v>4</v>
      </c>
      <c r="G32" s="8">
        <v>74</v>
      </c>
      <c r="H32" s="10">
        <v>69.83</v>
      </c>
      <c r="I32" s="12">
        <f t="shared" si="0"/>
        <v>72.331999999999994</v>
      </c>
      <c r="J32" s="6">
        <v>1</v>
      </c>
      <c r="K32" s="9" t="s">
        <v>315</v>
      </c>
    </row>
    <row r="33" spans="1:11" ht="20.100000000000001" customHeight="1" x14ac:dyDescent="0.15">
      <c r="A33" s="6">
        <v>31</v>
      </c>
      <c r="B33" s="7" t="s">
        <v>12</v>
      </c>
      <c r="C33" s="7" t="s">
        <v>46</v>
      </c>
      <c r="D33" s="7" t="s">
        <v>53</v>
      </c>
      <c r="E33" s="7" t="s">
        <v>54</v>
      </c>
      <c r="F33" s="6">
        <v>4</v>
      </c>
      <c r="G33" s="8">
        <v>88</v>
      </c>
      <c r="H33" s="10">
        <v>81.75</v>
      </c>
      <c r="I33" s="12">
        <f t="shared" si="0"/>
        <v>85.5</v>
      </c>
      <c r="J33" s="6">
        <v>1</v>
      </c>
      <c r="K33" s="9" t="s">
        <v>315</v>
      </c>
    </row>
    <row r="34" spans="1:11" ht="20.100000000000001" customHeight="1" x14ac:dyDescent="0.15">
      <c r="A34" s="6">
        <v>32</v>
      </c>
      <c r="B34" s="7" t="s">
        <v>12</v>
      </c>
      <c r="C34" s="7" t="s">
        <v>46</v>
      </c>
      <c r="D34" s="7" t="s">
        <v>53</v>
      </c>
      <c r="E34" s="7" t="s">
        <v>55</v>
      </c>
      <c r="F34" s="6">
        <v>4</v>
      </c>
      <c r="G34" s="8">
        <v>82</v>
      </c>
      <c r="H34" s="10">
        <v>81.42</v>
      </c>
      <c r="I34" s="12">
        <f t="shared" si="0"/>
        <v>81.768000000000001</v>
      </c>
      <c r="J34" s="6">
        <v>2</v>
      </c>
      <c r="K34" s="9" t="s">
        <v>315</v>
      </c>
    </row>
    <row r="35" spans="1:11" ht="20.100000000000001" customHeight="1" x14ac:dyDescent="0.15">
      <c r="A35" s="6">
        <v>33</v>
      </c>
      <c r="B35" s="7" t="s">
        <v>12</v>
      </c>
      <c r="C35" s="7" t="s">
        <v>46</v>
      </c>
      <c r="D35" s="7" t="s">
        <v>53</v>
      </c>
      <c r="E35" s="7" t="s">
        <v>56</v>
      </c>
      <c r="F35" s="6">
        <v>4</v>
      </c>
      <c r="G35" s="8">
        <v>78</v>
      </c>
      <c r="H35" s="10">
        <v>76.17</v>
      </c>
      <c r="I35" s="12">
        <f t="shared" si="0"/>
        <v>77.268000000000001</v>
      </c>
      <c r="J35" s="6">
        <v>3</v>
      </c>
      <c r="K35" s="9" t="s">
        <v>315</v>
      </c>
    </row>
    <row r="36" spans="1:11" ht="20.100000000000001" customHeight="1" x14ac:dyDescent="0.15">
      <c r="A36" s="6">
        <v>34</v>
      </c>
      <c r="B36" s="7" t="s">
        <v>12</v>
      </c>
      <c r="C36" s="7" t="s">
        <v>46</v>
      </c>
      <c r="D36" s="7" t="s">
        <v>57</v>
      </c>
      <c r="E36" s="7" t="s">
        <v>58</v>
      </c>
      <c r="F36" s="6">
        <v>4</v>
      </c>
      <c r="G36" s="8">
        <v>88</v>
      </c>
      <c r="H36" s="10">
        <v>81</v>
      </c>
      <c r="I36" s="12">
        <f t="shared" ref="I36:I67" si="1">G36*0.6+H36*0.4</f>
        <v>85.199999999999989</v>
      </c>
      <c r="J36" s="6">
        <v>1</v>
      </c>
      <c r="K36" s="9" t="s">
        <v>315</v>
      </c>
    </row>
    <row r="37" spans="1:11" ht="20.100000000000001" customHeight="1" x14ac:dyDescent="0.15">
      <c r="A37" s="6">
        <v>35</v>
      </c>
      <c r="B37" s="7" t="s">
        <v>12</v>
      </c>
      <c r="C37" s="7" t="s">
        <v>46</v>
      </c>
      <c r="D37" s="7" t="s">
        <v>57</v>
      </c>
      <c r="E37" s="7" t="s">
        <v>59</v>
      </c>
      <c r="F37" s="6">
        <v>4</v>
      </c>
      <c r="G37" s="8">
        <v>66</v>
      </c>
      <c r="H37" s="10">
        <v>73.17</v>
      </c>
      <c r="I37" s="12">
        <f t="shared" si="1"/>
        <v>68.867999999999995</v>
      </c>
      <c r="J37" s="6">
        <v>2</v>
      </c>
      <c r="K37" s="9" t="s">
        <v>315</v>
      </c>
    </row>
    <row r="38" spans="1:11" ht="20.100000000000001" customHeight="1" x14ac:dyDescent="0.15">
      <c r="A38" s="6">
        <v>36</v>
      </c>
      <c r="B38" s="7" t="s">
        <v>12</v>
      </c>
      <c r="C38" s="7" t="s">
        <v>46</v>
      </c>
      <c r="D38" s="7" t="s">
        <v>60</v>
      </c>
      <c r="E38" s="7" t="s">
        <v>61</v>
      </c>
      <c r="F38" s="6">
        <v>4</v>
      </c>
      <c r="G38" s="8">
        <v>78</v>
      </c>
      <c r="H38" s="10">
        <v>74</v>
      </c>
      <c r="I38" s="12">
        <f t="shared" si="1"/>
        <v>76.400000000000006</v>
      </c>
      <c r="J38" s="6">
        <v>1</v>
      </c>
      <c r="K38" s="9" t="s">
        <v>315</v>
      </c>
    </row>
    <row r="39" spans="1:11" ht="20.100000000000001" customHeight="1" x14ac:dyDescent="0.15">
      <c r="A39" s="6">
        <v>37</v>
      </c>
      <c r="B39" s="7" t="s">
        <v>12</v>
      </c>
      <c r="C39" s="7" t="s">
        <v>46</v>
      </c>
      <c r="D39" s="7" t="s">
        <v>62</v>
      </c>
      <c r="E39" s="7" t="s">
        <v>64</v>
      </c>
      <c r="F39" s="6">
        <v>4</v>
      </c>
      <c r="G39" s="8">
        <v>82</v>
      </c>
      <c r="H39" s="10">
        <v>85.83</v>
      </c>
      <c r="I39" s="12">
        <f>G39*0.6+H39*0.4</f>
        <v>83.531999999999996</v>
      </c>
      <c r="J39" s="6">
        <v>1</v>
      </c>
      <c r="K39" s="9" t="s">
        <v>315</v>
      </c>
    </row>
    <row r="40" spans="1:11" ht="20.100000000000001" customHeight="1" x14ac:dyDescent="0.15">
      <c r="A40" s="6">
        <v>38</v>
      </c>
      <c r="B40" s="7" t="s">
        <v>12</v>
      </c>
      <c r="C40" s="7" t="s">
        <v>46</v>
      </c>
      <c r="D40" s="7" t="s">
        <v>62</v>
      </c>
      <c r="E40" s="7" t="s">
        <v>63</v>
      </c>
      <c r="F40" s="6">
        <v>4</v>
      </c>
      <c r="G40" s="8">
        <v>84</v>
      </c>
      <c r="H40" s="10">
        <v>77</v>
      </c>
      <c r="I40" s="12">
        <f t="shared" si="1"/>
        <v>81.2</v>
      </c>
      <c r="J40" s="6">
        <v>2</v>
      </c>
      <c r="K40" s="9" t="s">
        <v>315</v>
      </c>
    </row>
    <row r="41" spans="1:11" ht="20.100000000000001" customHeight="1" x14ac:dyDescent="0.15">
      <c r="A41" s="6">
        <v>39</v>
      </c>
      <c r="B41" s="7" t="s">
        <v>12</v>
      </c>
      <c r="C41" s="7" t="s">
        <v>65</v>
      </c>
      <c r="D41" s="7" t="s">
        <v>66</v>
      </c>
      <c r="E41" s="7" t="s">
        <v>67</v>
      </c>
      <c r="F41" s="6">
        <v>4</v>
      </c>
      <c r="G41" s="8">
        <v>88</v>
      </c>
      <c r="H41" s="10">
        <v>82.83</v>
      </c>
      <c r="I41" s="12">
        <f t="shared" si="1"/>
        <v>85.931999999999988</v>
      </c>
      <c r="J41" s="6">
        <v>1</v>
      </c>
      <c r="K41" s="9" t="s">
        <v>315</v>
      </c>
    </row>
    <row r="42" spans="1:11" ht="20.100000000000001" customHeight="1" x14ac:dyDescent="0.15">
      <c r="A42" s="6">
        <v>40</v>
      </c>
      <c r="B42" s="7" t="s">
        <v>12</v>
      </c>
      <c r="C42" s="7" t="s">
        <v>65</v>
      </c>
      <c r="D42" s="7" t="s">
        <v>66</v>
      </c>
      <c r="E42" s="7" t="s">
        <v>68</v>
      </c>
      <c r="F42" s="6">
        <v>4</v>
      </c>
      <c r="G42" s="8">
        <v>86</v>
      </c>
      <c r="H42" s="10">
        <v>75.42</v>
      </c>
      <c r="I42" s="12">
        <f t="shared" si="1"/>
        <v>81.768000000000001</v>
      </c>
      <c r="J42" s="6">
        <v>2</v>
      </c>
      <c r="K42" s="9" t="s">
        <v>315</v>
      </c>
    </row>
    <row r="43" spans="1:11" ht="20.100000000000001" customHeight="1" x14ac:dyDescent="0.15">
      <c r="A43" s="6">
        <v>41</v>
      </c>
      <c r="B43" s="7" t="s">
        <v>12</v>
      </c>
      <c r="C43" s="7" t="s">
        <v>65</v>
      </c>
      <c r="D43" s="7" t="s">
        <v>66</v>
      </c>
      <c r="E43" s="7" t="s">
        <v>69</v>
      </c>
      <c r="F43" s="6">
        <v>4</v>
      </c>
      <c r="G43" s="8">
        <v>68</v>
      </c>
      <c r="H43" s="10">
        <v>81.5</v>
      </c>
      <c r="I43" s="12">
        <f t="shared" si="1"/>
        <v>73.400000000000006</v>
      </c>
      <c r="J43" s="6">
        <v>3</v>
      </c>
      <c r="K43" s="9" t="s">
        <v>315</v>
      </c>
    </row>
    <row r="44" spans="1:11" ht="20.100000000000001" customHeight="1" x14ac:dyDescent="0.15">
      <c r="A44" s="6">
        <v>42</v>
      </c>
      <c r="B44" s="7" t="s">
        <v>12</v>
      </c>
      <c r="C44" s="7" t="s">
        <v>70</v>
      </c>
      <c r="D44" s="7" t="s">
        <v>71</v>
      </c>
      <c r="E44" s="7" t="s">
        <v>72</v>
      </c>
      <c r="F44" s="6">
        <v>4</v>
      </c>
      <c r="G44" s="8">
        <v>76</v>
      </c>
      <c r="H44" s="10">
        <v>76.92</v>
      </c>
      <c r="I44" s="12">
        <f t="shared" si="1"/>
        <v>76.367999999999995</v>
      </c>
      <c r="J44" s="6">
        <v>1</v>
      </c>
      <c r="K44" s="9" t="s">
        <v>315</v>
      </c>
    </row>
    <row r="45" spans="1:11" ht="20.100000000000001" customHeight="1" x14ac:dyDescent="0.15">
      <c r="A45" s="6">
        <v>43</v>
      </c>
      <c r="B45" s="7" t="s">
        <v>12</v>
      </c>
      <c r="C45" s="7" t="s">
        <v>73</v>
      </c>
      <c r="D45" s="7" t="s">
        <v>74</v>
      </c>
      <c r="E45" s="7" t="s">
        <v>75</v>
      </c>
      <c r="F45" s="6">
        <v>2</v>
      </c>
      <c r="G45" s="8">
        <v>80</v>
      </c>
      <c r="H45" s="10">
        <v>80.5</v>
      </c>
      <c r="I45" s="12">
        <f t="shared" si="1"/>
        <v>80.2</v>
      </c>
      <c r="J45" s="6">
        <v>1</v>
      </c>
      <c r="K45" s="9" t="s">
        <v>315</v>
      </c>
    </row>
    <row r="46" spans="1:11" ht="20.100000000000001" customHeight="1" x14ac:dyDescent="0.15">
      <c r="A46" s="6">
        <v>44</v>
      </c>
      <c r="B46" s="7" t="s">
        <v>12</v>
      </c>
      <c r="C46" s="7" t="s">
        <v>73</v>
      </c>
      <c r="D46" s="7" t="s">
        <v>74</v>
      </c>
      <c r="E46" s="7" t="s">
        <v>76</v>
      </c>
      <c r="F46" s="6">
        <v>2</v>
      </c>
      <c r="G46" s="8">
        <v>74</v>
      </c>
      <c r="H46" s="10">
        <v>73.58</v>
      </c>
      <c r="I46" s="12">
        <f t="shared" si="1"/>
        <v>73.831999999999994</v>
      </c>
      <c r="J46" s="6">
        <v>2</v>
      </c>
      <c r="K46" s="9" t="s">
        <v>315</v>
      </c>
    </row>
    <row r="47" spans="1:11" ht="20.100000000000001" customHeight="1" x14ac:dyDescent="0.15">
      <c r="A47" s="6">
        <v>45</v>
      </c>
      <c r="B47" s="7" t="s">
        <v>12</v>
      </c>
      <c r="C47" s="7" t="s">
        <v>73</v>
      </c>
      <c r="D47" s="7" t="s">
        <v>74</v>
      </c>
      <c r="E47" s="7" t="s">
        <v>77</v>
      </c>
      <c r="F47" s="6">
        <v>2</v>
      </c>
      <c r="G47" s="8">
        <v>72</v>
      </c>
      <c r="H47" s="10">
        <v>70.5</v>
      </c>
      <c r="I47" s="12">
        <f t="shared" si="1"/>
        <v>71.400000000000006</v>
      </c>
      <c r="J47" s="6">
        <v>3</v>
      </c>
      <c r="K47" s="9" t="s">
        <v>316</v>
      </c>
    </row>
    <row r="48" spans="1:11" ht="20.100000000000001" customHeight="1" x14ac:dyDescent="0.15">
      <c r="A48" s="6">
        <v>46</v>
      </c>
      <c r="B48" s="7" t="s">
        <v>12</v>
      </c>
      <c r="C48" s="7" t="s">
        <v>78</v>
      </c>
      <c r="D48" s="7" t="s">
        <v>79</v>
      </c>
      <c r="E48" s="7" t="s">
        <v>80</v>
      </c>
      <c r="F48" s="6">
        <v>2</v>
      </c>
      <c r="G48" s="8">
        <v>78</v>
      </c>
      <c r="H48" s="10">
        <v>75</v>
      </c>
      <c r="I48" s="12">
        <f t="shared" si="1"/>
        <v>76.8</v>
      </c>
      <c r="J48" s="6">
        <v>1</v>
      </c>
      <c r="K48" s="9" t="s">
        <v>315</v>
      </c>
    </row>
    <row r="49" spans="1:11" ht="20.100000000000001" customHeight="1" x14ac:dyDescent="0.15">
      <c r="A49" s="6">
        <v>47</v>
      </c>
      <c r="B49" s="7" t="s">
        <v>12</v>
      </c>
      <c r="C49" s="7" t="s">
        <v>78</v>
      </c>
      <c r="D49" s="7" t="s">
        <v>79</v>
      </c>
      <c r="E49" s="7" t="s">
        <v>81</v>
      </c>
      <c r="F49" s="6">
        <v>2</v>
      </c>
      <c r="G49" s="8">
        <v>60</v>
      </c>
      <c r="H49" s="10">
        <v>75.58</v>
      </c>
      <c r="I49" s="12">
        <f t="shared" si="1"/>
        <v>66.231999999999999</v>
      </c>
      <c r="J49" s="6">
        <v>2</v>
      </c>
      <c r="K49" s="9" t="s">
        <v>315</v>
      </c>
    </row>
    <row r="50" spans="1:11" ht="20.100000000000001" customHeight="1" x14ac:dyDescent="0.15">
      <c r="A50" s="6">
        <v>48</v>
      </c>
      <c r="B50" s="7" t="s">
        <v>12</v>
      </c>
      <c r="C50" s="7" t="s">
        <v>82</v>
      </c>
      <c r="D50" s="7" t="s">
        <v>83</v>
      </c>
      <c r="E50" s="7" t="s">
        <v>85</v>
      </c>
      <c r="F50" s="6">
        <v>1</v>
      </c>
      <c r="G50" s="8">
        <v>74</v>
      </c>
      <c r="H50" s="10">
        <v>84.08</v>
      </c>
      <c r="I50" s="12">
        <f>G50*0.6+H50*0.4</f>
        <v>78.031999999999996</v>
      </c>
      <c r="J50" s="6">
        <v>1</v>
      </c>
      <c r="K50" s="9" t="s">
        <v>315</v>
      </c>
    </row>
    <row r="51" spans="1:11" ht="20.100000000000001" customHeight="1" x14ac:dyDescent="0.15">
      <c r="A51" s="6">
        <v>49</v>
      </c>
      <c r="B51" s="7" t="s">
        <v>12</v>
      </c>
      <c r="C51" s="7" t="s">
        <v>82</v>
      </c>
      <c r="D51" s="7" t="s">
        <v>83</v>
      </c>
      <c r="E51" s="7" t="s">
        <v>84</v>
      </c>
      <c r="F51" s="6">
        <v>1</v>
      </c>
      <c r="G51" s="8">
        <v>76</v>
      </c>
      <c r="H51" s="10">
        <v>75.92</v>
      </c>
      <c r="I51" s="12">
        <f t="shared" si="1"/>
        <v>75.968000000000004</v>
      </c>
      <c r="J51" s="6">
        <v>2</v>
      </c>
      <c r="K51" s="9" t="s">
        <v>316</v>
      </c>
    </row>
    <row r="52" spans="1:11" ht="20.100000000000001" customHeight="1" x14ac:dyDescent="0.15">
      <c r="A52" s="6">
        <v>50</v>
      </c>
      <c r="B52" s="7" t="s">
        <v>12</v>
      </c>
      <c r="C52" s="7" t="s">
        <v>86</v>
      </c>
      <c r="D52" s="7" t="s">
        <v>87</v>
      </c>
      <c r="E52" s="7" t="s">
        <v>88</v>
      </c>
      <c r="F52" s="6">
        <v>2</v>
      </c>
      <c r="G52" s="8">
        <v>76</v>
      </c>
      <c r="H52" s="10">
        <v>74.67</v>
      </c>
      <c r="I52" s="12">
        <f t="shared" si="1"/>
        <v>75.468000000000004</v>
      </c>
      <c r="J52" s="6">
        <v>1</v>
      </c>
      <c r="K52" s="9" t="s">
        <v>315</v>
      </c>
    </row>
    <row r="53" spans="1:11" ht="20.100000000000001" customHeight="1" x14ac:dyDescent="0.15">
      <c r="A53" s="6">
        <v>51</v>
      </c>
      <c r="B53" s="7" t="s">
        <v>12</v>
      </c>
      <c r="C53" s="7" t="s">
        <v>86</v>
      </c>
      <c r="D53" s="7" t="s">
        <v>87</v>
      </c>
      <c r="E53" s="7" t="s">
        <v>89</v>
      </c>
      <c r="F53" s="6">
        <v>2</v>
      </c>
      <c r="G53" s="8">
        <v>70</v>
      </c>
      <c r="H53" s="10">
        <v>74.17</v>
      </c>
      <c r="I53" s="12">
        <f t="shared" si="1"/>
        <v>71.668000000000006</v>
      </c>
      <c r="J53" s="6">
        <v>2</v>
      </c>
      <c r="K53" s="9" t="s">
        <v>315</v>
      </c>
    </row>
    <row r="54" spans="1:11" ht="20.100000000000001" customHeight="1" x14ac:dyDescent="0.15">
      <c r="A54" s="6">
        <v>52</v>
      </c>
      <c r="B54" s="7" t="s">
        <v>12</v>
      </c>
      <c r="C54" s="7" t="s">
        <v>86</v>
      </c>
      <c r="D54" s="7" t="s">
        <v>90</v>
      </c>
      <c r="E54" s="7" t="s">
        <v>91</v>
      </c>
      <c r="F54" s="6">
        <v>1</v>
      </c>
      <c r="G54" s="8">
        <v>84</v>
      </c>
      <c r="H54" s="10">
        <v>77.92</v>
      </c>
      <c r="I54" s="12">
        <f t="shared" si="1"/>
        <v>81.567999999999998</v>
      </c>
      <c r="J54" s="6">
        <v>1</v>
      </c>
      <c r="K54" s="9" t="s">
        <v>315</v>
      </c>
    </row>
    <row r="55" spans="1:11" ht="20.100000000000001" customHeight="1" x14ac:dyDescent="0.15">
      <c r="A55" s="6">
        <v>53</v>
      </c>
      <c r="B55" s="7" t="s">
        <v>12</v>
      </c>
      <c r="C55" s="7" t="s">
        <v>86</v>
      </c>
      <c r="D55" s="7" t="s">
        <v>92</v>
      </c>
      <c r="E55" s="7" t="s">
        <v>93</v>
      </c>
      <c r="F55" s="6">
        <v>1</v>
      </c>
      <c r="G55" s="8">
        <v>70</v>
      </c>
      <c r="H55" s="10">
        <v>78</v>
      </c>
      <c r="I55" s="12">
        <f t="shared" si="1"/>
        <v>73.2</v>
      </c>
      <c r="J55" s="6">
        <v>1</v>
      </c>
      <c r="K55" s="9" t="s">
        <v>315</v>
      </c>
    </row>
    <row r="56" spans="1:11" ht="20.100000000000001" customHeight="1" x14ac:dyDescent="0.15">
      <c r="A56" s="6">
        <v>54</v>
      </c>
      <c r="B56" s="7" t="s">
        <v>12</v>
      </c>
      <c r="C56" s="7" t="s">
        <v>94</v>
      </c>
      <c r="D56" s="7" t="s">
        <v>95</v>
      </c>
      <c r="E56" s="7" t="s">
        <v>96</v>
      </c>
      <c r="F56" s="6">
        <v>1</v>
      </c>
      <c r="G56" s="8">
        <v>78</v>
      </c>
      <c r="H56" s="10">
        <v>80.17</v>
      </c>
      <c r="I56" s="12">
        <f t="shared" si="1"/>
        <v>78.867999999999995</v>
      </c>
      <c r="J56" s="6">
        <v>1</v>
      </c>
      <c r="K56" s="9" t="s">
        <v>315</v>
      </c>
    </row>
    <row r="57" spans="1:11" ht="20.100000000000001" customHeight="1" x14ac:dyDescent="0.15">
      <c r="A57" s="6">
        <v>55</v>
      </c>
      <c r="B57" s="7" t="s">
        <v>12</v>
      </c>
      <c r="C57" s="7" t="s">
        <v>94</v>
      </c>
      <c r="D57" s="7" t="s">
        <v>95</v>
      </c>
      <c r="E57" s="7" t="s">
        <v>97</v>
      </c>
      <c r="F57" s="6">
        <v>1</v>
      </c>
      <c r="G57" s="8">
        <v>70</v>
      </c>
      <c r="H57" s="10">
        <v>77</v>
      </c>
      <c r="I57" s="12">
        <f t="shared" si="1"/>
        <v>72.8</v>
      </c>
      <c r="J57" s="6">
        <v>2</v>
      </c>
      <c r="K57" s="9" t="s">
        <v>316</v>
      </c>
    </row>
    <row r="58" spans="1:11" ht="20.100000000000001" customHeight="1" x14ac:dyDescent="0.15">
      <c r="A58" s="6">
        <v>56</v>
      </c>
      <c r="B58" s="7" t="s">
        <v>12</v>
      </c>
      <c r="C58" s="7" t="s">
        <v>98</v>
      </c>
      <c r="D58" s="7" t="s">
        <v>99</v>
      </c>
      <c r="E58" s="7" t="s">
        <v>100</v>
      </c>
      <c r="F58" s="6">
        <v>2</v>
      </c>
      <c r="G58" s="8">
        <v>88</v>
      </c>
      <c r="H58" s="10">
        <v>75.58</v>
      </c>
      <c r="I58" s="12">
        <f t="shared" si="1"/>
        <v>83.031999999999996</v>
      </c>
      <c r="J58" s="6">
        <v>1</v>
      </c>
      <c r="K58" s="9" t="s">
        <v>315</v>
      </c>
    </row>
    <row r="59" spans="1:11" ht="20.100000000000001" customHeight="1" x14ac:dyDescent="0.15">
      <c r="A59" s="6">
        <v>57</v>
      </c>
      <c r="B59" s="7" t="s">
        <v>12</v>
      </c>
      <c r="C59" s="7" t="s">
        <v>98</v>
      </c>
      <c r="D59" s="7" t="s">
        <v>99</v>
      </c>
      <c r="E59" s="7" t="s">
        <v>101</v>
      </c>
      <c r="F59" s="6">
        <v>2</v>
      </c>
      <c r="G59" s="8">
        <v>84</v>
      </c>
      <c r="H59" s="10">
        <v>80.83</v>
      </c>
      <c r="I59" s="12">
        <f t="shared" si="1"/>
        <v>82.731999999999999</v>
      </c>
      <c r="J59" s="6">
        <v>2</v>
      </c>
      <c r="K59" s="9" t="s">
        <v>315</v>
      </c>
    </row>
    <row r="60" spans="1:11" ht="20.100000000000001" customHeight="1" x14ac:dyDescent="0.15">
      <c r="A60" s="6">
        <v>58</v>
      </c>
      <c r="B60" s="7" t="s">
        <v>12</v>
      </c>
      <c r="C60" s="7" t="s">
        <v>98</v>
      </c>
      <c r="D60" s="7" t="s">
        <v>99</v>
      </c>
      <c r="E60" s="7" t="s">
        <v>102</v>
      </c>
      <c r="F60" s="6">
        <v>2</v>
      </c>
      <c r="G60" s="8">
        <v>78</v>
      </c>
      <c r="H60" s="10">
        <v>79</v>
      </c>
      <c r="I60" s="12">
        <f t="shared" si="1"/>
        <v>78.400000000000006</v>
      </c>
      <c r="J60" s="6">
        <v>3</v>
      </c>
      <c r="K60" s="9" t="s">
        <v>316</v>
      </c>
    </row>
    <row r="61" spans="1:11" ht="20.100000000000001" customHeight="1" x14ac:dyDescent="0.15">
      <c r="A61" s="6">
        <v>59</v>
      </c>
      <c r="B61" s="7" t="s">
        <v>12</v>
      </c>
      <c r="C61" s="7" t="s">
        <v>98</v>
      </c>
      <c r="D61" s="7" t="s">
        <v>99</v>
      </c>
      <c r="E61" s="7" t="s">
        <v>103</v>
      </c>
      <c r="F61" s="6">
        <v>2</v>
      </c>
      <c r="G61" s="8">
        <v>70</v>
      </c>
      <c r="H61" s="10">
        <v>65</v>
      </c>
      <c r="I61" s="12">
        <f t="shared" si="1"/>
        <v>68</v>
      </c>
      <c r="J61" s="6">
        <v>4</v>
      </c>
      <c r="K61" s="9" t="s">
        <v>316</v>
      </c>
    </row>
    <row r="62" spans="1:11" ht="20.100000000000001" customHeight="1" x14ac:dyDescent="0.15">
      <c r="A62" s="6">
        <v>60</v>
      </c>
      <c r="B62" s="7" t="s">
        <v>12</v>
      </c>
      <c r="C62" s="7" t="s">
        <v>104</v>
      </c>
      <c r="D62" s="7" t="s">
        <v>105</v>
      </c>
      <c r="E62" s="7" t="s">
        <v>106</v>
      </c>
      <c r="F62" s="6">
        <v>2</v>
      </c>
      <c r="G62" s="8">
        <v>82</v>
      </c>
      <c r="H62" s="10">
        <v>64.25</v>
      </c>
      <c r="I62" s="12">
        <f t="shared" si="1"/>
        <v>74.900000000000006</v>
      </c>
      <c r="J62" s="6">
        <v>1</v>
      </c>
      <c r="K62" s="9" t="s">
        <v>315</v>
      </c>
    </row>
    <row r="63" spans="1:11" ht="20.100000000000001" customHeight="1" x14ac:dyDescent="0.15">
      <c r="A63" s="6">
        <v>61</v>
      </c>
      <c r="B63" s="7" t="s">
        <v>12</v>
      </c>
      <c r="C63" s="7" t="s">
        <v>104</v>
      </c>
      <c r="D63" s="7" t="s">
        <v>107</v>
      </c>
      <c r="E63" s="7" t="s">
        <v>108</v>
      </c>
      <c r="F63" s="6">
        <v>1</v>
      </c>
      <c r="G63" s="8">
        <v>90</v>
      </c>
      <c r="H63" s="10">
        <v>77.33</v>
      </c>
      <c r="I63" s="12">
        <f t="shared" si="1"/>
        <v>84.932000000000002</v>
      </c>
      <c r="J63" s="6">
        <v>1</v>
      </c>
      <c r="K63" s="9" t="s">
        <v>315</v>
      </c>
    </row>
    <row r="64" spans="1:11" ht="20.100000000000001" customHeight="1" x14ac:dyDescent="0.15">
      <c r="A64" s="6">
        <v>62</v>
      </c>
      <c r="B64" s="7" t="s">
        <v>12</v>
      </c>
      <c r="C64" s="7" t="s">
        <v>104</v>
      </c>
      <c r="D64" s="7" t="s">
        <v>107</v>
      </c>
      <c r="E64" s="7" t="s">
        <v>109</v>
      </c>
      <c r="F64" s="6">
        <v>1</v>
      </c>
      <c r="G64" s="8">
        <v>74</v>
      </c>
      <c r="H64" s="10">
        <v>69.42</v>
      </c>
      <c r="I64" s="12">
        <f t="shared" si="1"/>
        <v>72.168000000000006</v>
      </c>
      <c r="J64" s="6">
        <v>2</v>
      </c>
      <c r="K64" s="9" t="s">
        <v>316</v>
      </c>
    </row>
    <row r="65" spans="1:11" ht="20.100000000000001" customHeight="1" x14ac:dyDescent="0.15">
      <c r="A65" s="6">
        <v>63</v>
      </c>
      <c r="B65" s="7" t="s">
        <v>12</v>
      </c>
      <c r="C65" s="7" t="s">
        <v>104</v>
      </c>
      <c r="D65" s="7" t="s">
        <v>110</v>
      </c>
      <c r="E65" s="7" t="s">
        <v>111</v>
      </c>
      <c r="F65" s="6">
        <v>1</v>
      </c>
      <c r="G65" s="8">
        <v>80</v>
      </c>
      <c r="H65" s="10">
        <v>67</v>
      </c>
      <c r="I65" s="12">
        <f t="shared" si="1"/>
        <v>74.8</v>
      </c>
      <c r="J65" s="6">
        <v>1</v>
      </c>
      <c r="K65" s="9" t="s">
        <v>315</v>
      </c>
    </row>
    <row r="66" spans="1:11" ht="20.100000000000001" customHeight="1" x14ac:dyDescent="0.15">
      <c r="A66" s="6">
        <v>64</v>
      </c>
      <c r="B66" s="7" t="s">
        <v>12</v>
      </c>
      <c r="C66" s="7" t="s">
        <v>112</v>
      </c>
      <c r="D66" s="7" t="s">
        <v>113</v>
      </c>
      <c r="E66" s="7" t="s">
        <v>114</v>
      </c>
      <c r="F66" s="6">
        <v>2</v>
      </c>
      <c r="G66" s="8">
        <v>82</v>
      </c>
      <c r="H66" s="10">
        <v>78.83</v>
      </c>
      <c r="I66" s="12">
        <f t="shared" si="1"/>
        <v>80.731999999999999</v>
      </c>
      <c r="J66" s="6">
        <v>1</v>
      </c>
      <c r="K66" s="9" t="s">
        <v>315</v>
      </c>
    </row>
    <row r="67" spans="1:11" ht="20.100000000000001" customHeight="1" x14ac:dyDescent="0.15">
      <c r="A67" s="6">
        <v>65</v>
      </c>
      <c r="B67" s="7" t="s">
        <v>12</v>
      </c>
      <c r="C67" s="7" t="s">
        <v>112</v>
      </c>
      <c r="D67" s="7" t="s">
        <v>115</v>
      </c>
      <c r="E67" s="7" t="s">
        <v>116</v>
      </c>
      <c r="F67" s="6">
        <v>1</v>
      </c>
      <c r="G67" s="8">
        <v>64</v>
      </c>
      <c r="H67" s="10">
        <v>74.17</v>
      </c>
      <c r="I67" s="12">
        <f t="shared" si="1"/>
        <v>68.067999999999998</v>
      </c>
      <c r="J67" s="6">
        <v>1</v>
      </c>
      <c r="K67" s="9" t="s">
        <v>315</v>
      </c>
    </row>
    <row r="68" spans="1:11" ht="20.100000000000001" customHeight="1" x14ac:dyDescent="0.15">
      <c r="A68" s="6">
        <v>66</v>
      </c>
      <c r="B68" s="7" t="s">
        <v>12</v>
      </c>
      <c r="C68" s="7" t="s">
        <v>112</v>
      </c>
      <c r="D68" s="7" t="s">
        <v>117</v>
      </c>
      <c r="E68" s="7" t="s">
        <v>118</v>
      </c>
      <c r="F68" s="6">
        <v>1</v>
      </c>
      <c r="G68" s="8">
        <v>86</v>
      </c>
      <c r="H68" s="10">
        <v>81.25</v>
      </c>
      <c r="I68" s="12">
        <f t="shared" ref="I68:I99" si="2">G68*0.6+H68*0.4</f>
        <v>84.1</v>
      </c>
      <c r="J68" s="6">
        <v>1</v>
      </c>
      <c r="K68" s="9" t="s">
        <v>315</v>
      </c>
    </row>
    <row r="69" spans="1:11" ht="20.100000000000001" customHeight="1" x14ac:dyDescent="0.15">
      <c r="A69" s="6">
        <v>67</v>
      </c>
      <c r="B69" s="7" t="s">
        <v>12</v>
      </c>
      <c r="C69" s="7" t="s">
        <v>112</v>
      </c>
      <c r="D69" s="7" t="s">
        <v>117</v>
      </c>
      <c r="E69" s="7" t="s">
        <v>119</v>
      </c>
      <c r="F69" s="6">
        <v>1</v>
      </c>
      <c r="G69" s="8">
        <v>72</v>
      </c>
      <c r="H69" s="10">
        <v>53.92</v>
      </c>
      <c r="I69" s="12">
        <f t="shared" si="2"/>
        <v>64.768000000000001</v>
      </c>
      <c r="J69" s="6">
        <v>2</v>
      </c>
      <c r="K69" s="9" t="s">
        <v>316</v>
      </c>
    </row>
    <row r="70" spans="1:11" ht="20.100000000000001" customHeight="1" x14ac:dyDescent="0.15">
      <c r="A70" s="6">
        <v>68</v>
      </c>
      <c r="B70" s="7" t="s">
        <v>12</v>
      </c>
      <c r="C70" s="7" t="s">
        <v>120</v>
      </c>
      <c r="D70" s="7" t="s">
        <v>121</v>
      </c>
      <c r="E70" s="7" t="s">
        <v>122</v>
      </c>
      <c r="F70" s="6">
        <v>1</v>
      </c>
      <c r="G70" s="8">
        <v>66</v>
      </c>
      <c r="H70" s="10">
        <v>67.75</v>
      </c>
      <c r="I70" s="12">
        <f t="shared" si="2"/>
        <v>66.7</v>
      </c>
      <c r="J70" s="6">
        <v>1</v>
      </c>
      <c r="K70" s="9" t="s">
        <v>315</v>
      </c>
    </row>
    <row r="71" spans="1:11" ht="20.100000000000001" customHeight="1" x14ac:dyDescent="0.15">
      <c r="A71" s="6">
        <v>69</v>
      </c>
      <c r="B71" s="7" t="s">
        <v>12</v>
      </c>
      <c r="C71" s="7" t="s">
        <v>123</v>
      </c>
      <c r="D71" s="7" t="s">
        <v>124</v>
      </c>
      <c r="E71" s="7" t="s">
        <v>125</v>
      </c>
      <c r="F71" s="6">
        <v>2</v>
      </c>
      <c r="G71" s="8">
        <v>72</v>
      </c>
      <c r="H71" s="10">
        <v>78.42</v>
      </c>
      <c r="I71" s="12">
        <f t="shared" si="2"/>
        <v>74.567999999999998</v>
      </c>
      <c r="J71" s="6">
        <v>1</v>
      </c>
      <c r="K71" s="9" t="s">
        <v>315</v>
      </c>
    </row>
    <row r="72" spans="1:11" ht="20.100000000000001" customHeight="1" x14ac:dyDescent="0.15">
      <c r="A72" s="6">
        <v>70</v>
      </c>
      <c r="B72" s="7" t="s">
        <v>12</v>
      </c>
      <c r="C72" s="7" t="s">
        <v>123</v>
      </c>
      <c r="D72" s="7" t="s">
        <v>124</v>
      </c>
      <c r="E72" s="7" t="s">
        <v>126</v>
      </c>
      <c r="F72" s="6">
        <v>2</v>
      </c>
      <c r="G72" s="8">
        <v>70</v>
      </c>
      <c r="H72" s="10">
        <v>78.5</v>
      </c>
      <c r="I72" s="12">
        <f t="shared" si="2"/>
        <v>73.400000000000006</v>
      </c>
      <c r="J72" s="6">
        <v>2</v>
      </c>
      <c r="K72" s="9" t="s">
        <v>315</v>
      </c>
    </row>
    <row r="73" spans="1:11" ht="20.100000000000001" customHeight="1" x14ac:dyDescent="0.15">
      <c r="A73" s="6">
        <v>71</v>
      </c>
      <c r="B73" s="7" t="s">
        <v>12</v>
      </c>
      <c r="C73" s="7" t="s">
        <v>127</v>
      </c>
      <c r="D73" s="7" t="s">
        <v>128</v>
      </c>
      <c r="E73" s="7" t="s">
        <v>129</v>
      </c>
      <c r="F73" s="6">
        <v>1</v>
      </c>
      <c r="G73" s="8">
        <v>78</v>
      </c>
      <c r="H73" s="10">
        <v>76.67</v>
      </c>
      <c r="I73" s="12">
        <f t="shared" si="2"/>
        <v>77.468000000000004</v>
      </c>
      <c r="J73" s="6">
        <v>1</v>
      </c>
      <c r="K73" s="9" t="s">
        <v>315</v>
      </c>
    </row>
    <row r="74" spans="1:11" ht="20.100000000000001" customHeight="1" x14ac:dyDescent="0.15">
      <c r="A74" s="6">
        <v>72</v>
      </c>
      <c r="B74" s="7" t="s">
        <v>12</v>
      </c>
      <c r="C74" s="7" t="s">
        <v>127</v>
      </c>
      <c r="D74" s="7" t="s">
        <v>130</v>
      </c>
      <c r="E74" s="7" t="s">
        <v>131</v>
      </c>
      <c r="F74" s="6">
        <v>1</v>
      </c>
      <c r="G74" s="8">
        <v>76</v>
      </c>
      <c r="H74" s="10">
        <v>81.92</v>
      </c>
      <c r="I74" s="12">
        <f t="shared" si="2"/>
        <v>78.367999999999995</v>
      </c>
      <c r="J74" s="6">
        <v>1</v>
      </c>
      <c r="K74" s="9" t="s">
        <v>315</v>
      </c>
    </row>
    <row r="75" spans="1:11" ht="20.100000000000001" customHeight="1" x14ac:dyDescent="0.15">
      <c r="A75" s="6">
        <v>73</v>
      </c>
      <c r="B75" s="7" t="s">
        <v>12</v>
      </c>
      <c r="C75" s="7" t="s">
        <v>132</v>
      </c>
      <c r="D75" s="7" t="s">
        <v>133</v>
      </c>
      <c r="E75" s="7" t="s">
        <v>134</v>
      </c>
      <c r="F75" s="6">
        <v>2</v>
      </c>
      <c r="G75" s="8">
        <v>82</v>
      </c>
      <c r="H75" s="10">
        <v>84.25</v>
      </c>
      <c r="I75" s="12">
        <f t="shared" si="2"/>
        <v>82.9</v>
      </c>
      <c r="J75" s="6">
        <v>1</v>
      </c>
      <c r="K75" s="9" t="s">
        <v>315</v>
      </c>
    </row>
    <row r="76" spans="1:11" ht="20.100000000000001" customHeight="1" x14ac:dyDescent="0.15">
      <c r="A76" s="6">
        <v>74</v>
      </c>
      <c r="B76" s="7" t="s">
        <v>12</v>
      </c>
      <c r="C76" s="7" t="s">
        <v>132</v>
      </c>
      <c r="D76" s="7" t="s">
        <v>133</v>
      </c>
      <c r="E76" s="7" t="s">
        <v>135</v>
      </c>
      <c r="F76" s="6">
        <v>2</v>
      </c>
      <c r="G76" s="8">
        <v>78</v>
      </c>
      <c r="H76" s="10">
        <v>76.42</v>
      </c>
      <c r="I76" s="12">
        <f t="shared" si="2"/>
        <v>77.367999999999995</v>
      </c>
      <c r="J76" s="6">
        <v>2</v>
      </c>
      <c r="K76" s="9" t="s">
        <v>315</v>
      </c>
    </row>
    <row r="77" spans="1:11" ht="20.100000000000001" customHeight="1" x14ac:dyDescent="0.15">
      <c r="A77" s="6">
        <v>75</v>
      </c>
      <c r="B77" s="7" t="s">
        <v>12</v>
      </c>
      <c r="C77" s="7" t="s">
        <v>132</v>
      </c>
      <c r="D77" s="7" t="s">
        <v>133</v>
      </c>
      <c r="E77" s="7" t="s">
        <v>136</v>
      </c>
      <c r="F77" s="6">
        <v>2</v>
      </c>
      <c r="G77" s="8">
        <v>66</v>
      </c>
      <c r="H77" s="10">
        <v>73.83</v>
      </c>
      <c r="I77" s="12">
        <f t="shared" si="2"/>
        <v>69.132000000000005</v>
      </c>
      <c r="J77" s="6">
        <v>3</v>
      </c>
      <c r="K77" s="9" t="s">
        <v>316</v>
      </c>
    </row>
    <row r="78" spans="1:11" ht="20.100000000000001" customHeight="1" x14ac:dyDescent="0.15">
      <c r="A78" s="6">
        <v>76</v>
      </c>
      <c r="B78" s="7" t="s">
        <v>12</v>
      </c>
      <c r="C78" s="7" t="s">
        <v>137</v>
      </c>
      <c r="D78" s="7" t="s">
        <v>138</v>
      </c>
      <c r="E78" s="7" t="s">
        <v>139</v>
      </c>
      <c r="F78" s="6">
        <v>2</v>
      </c>
      <c r="G78" s="8">
        <v>84</v>
      </c>
      <c r="H78" s="10">
        <v>83.92</v>
      </c>
      <c r="I78" s="12">
        <f t="shared" si="2"/>
        <v>83.968000000000004</v>
      </c>
      <c r="J78" s="6">
        <v>1</v>
      </c>
      <c r="K78" s="9" t="s">
        <v>315</v>
      </c>
    </row>
    <row r="79" spans="1:11" ht="20.100000000000001" customHeight="1" x14ac:dyDescent="0.15">
      <c r="A79" s="6">
        <v>77</v>
      </c>
      <c r="B79" s="7" t="s">
        <v>12</v>
      </c>
      <c r="C79" s="7" t="s">
        <v>137</v>
      </c>
      <c r="D79" s="7" t="s">
        <v>138</v>
      </c>
      <c r="E79" s="7" t="s">
        <v>140</v>
      </c>
      <c r="F79" s="6">
        <v>2</v>
      </c>
      <c r="G79" s="8">
        <v>80</v>
      </c>
      <c r="H79" s="10">
        <v>85</v>
      </c>
      <c r="I79" s="12">
        <f t="shared" si="2"/>
        <v>82</v>
      </c>
      <c r="J79" s="6">
        <v>2</v>
      </c>
      <c r="K79" s="9" t="s">
        <v>315</v>
      </c>
    </row>
    <row r="80" spans="1:11" ht="20.100000000000001" customHeight="1" x14ac:dyDescent="0.15">
      <c r="A80" s="6">
        <v>78</v>
      </c>
      <c r="B80" s="7" t="s">
        <v>12</v>
      </c>
      <c r="C80" s="7" t="s">
        <v>137</v>
      </c>
      <c r="D80" s="7" t="s">
        <v>138</v>
      </c>
      <c r="E80" s="7" t="s">
        <v>142</v>
      </c>
      <c r="F80" s="6">
        <v>2</v>
      </c>
      <c r="G80" s="8">
        <v>78</v>
      </c>
      <c r="H80" s="10">
        <v>87.08</v>
      </c>
      <c r="I80" s="12">
        <f>G80*0.6+H80*0.4</f>
        <v>81.632000000000005</v>
      </c>
      <c r="J80" s="6">
        <v>3</v>
      </c>
      <c r="K80" s="9" t="s">
        <v>316</v>
      </c>
    </row>
    <row r="81" spans="1:11" ht="20.100000000000001" customHeight="1" x14ac:dyDescent="0.15">
      <c r="A81" s="6">
        <v>79</v>
      </c>
      <c r="B81" s="7" t="s">
        <v>12</v>
      </c>
      <c r="C81" s="7" t="s">
        <v>137</v>
      </c>
      <c r="D81" s="7" t="s">
        <v>138</v>
      </c>
      <c r="E81" s="7" t="s">
        <v>141</v>
      </c>
      <c r="F81" s="6">
        <v>2</v>
      </c>
      <c r="G81" s="8">
        <v>78</v>
      </c>
      <c r="H81" s="10">
        <v>81.17</v>
      </c>
      <c r="I81" s="12">
        <f t="shared" si="2"/>
        <v>79.268000000000001</v>
      </c>
      <c r="J81" s="6">
        <v>4</v>
      </c>
      <c r="K81" s="9" t="s">
        <v>316</v>
      </c>
    </row>
    <row r="82" spans="1:11" ht="20.100000000000001" customHeight="1" x14ac:dyDescent="0.15">
      <c r="A82" s="6">
        <v>80</v>
      </c>
      <c r="B82" s="7" t="s">
        <v>12</v>
      </c>
      <c r="C82" s="7" t="s">
        <v>137</v>
      </c>
      <c r="D82" s="7" t="s">
        <v>138</v>
      </c>
      <c r="E82" s="7" t="s">
        <v>144</v>
      </c>
      <c r="F82" s="6">
        <v>2</v>
      </c>
      <c r="G82" s="8">
        <v>70</v>
      </c>
      <c r="H82" s="10">
        <v>80.5</v>
      </c>
      <c r="I82" s="12">
        <f>G82*0.6+H82*0.4</f>
        <v>74.2</v>
      </c>
      <c r="J82" s="6">
        <v>5</v>
      </c>
      <c r="K82" s="9" t="s">
        <v>316</v>
      </c>
    </row>
    <row r="83" spans="1:11" ht="20.100000000000001" customHeight="1" x14ac:dyDescent="0.15">
      <c r="A83" s="6">
        <v>81</v>
      </c>
      <c r="B83" s="7" t="s">
        <v>12</v>
      </c>
      <c r="C83" s="7" t="s">
        <v>137</v>
      </c>
      <c r="D83" s="7" t="s">
        <v>138</v>
      </c>
      <c r="E83" s="7" t="s">
        <v>143</v>
      </c>
      <c r="F83" s="6">
        <v>2</v>
      </c>
      <c r="G83" s="8">
        <v>74</v>
      </c>
      <c r="H83" s="11" t="s">
        <v>317</v>
      </c>
      <c r="I83" s="12">
        <f>G83*0.6</f>
        <v>44.4</v>
      </c>
      <c r="J83" s="6">
        <v>6</v>
      </c>
      <c r="K83" s="9" t="s">
        <v>316</v>
      </c>
    </row>
    <row r="84" spans="1:11" ht="20.100000000000001" customHeight="1" x14ac:dyDescent="0.15">
      <c r="A84" s="6">
        <v>82</v>
      </c>
      <c r="B84" s="7" t="s">
        <v>12</v>
      </c>
      <c r="C84" s="7" t="s">
        <v>145</v>
      </c>
      <c r="D84" s="7" t="s">
        <v>146</v>
      </c>
      <c r="E84" s="7" t="s">
        <v>147</v>
      </c>
      <c r="F84" s="6">
        <v>2</v>
      </c>
      <c r="G84" s="8">
        <v>84</v>
      </c>
      <c r="H84" s="10">
        <v>78.25</v>
      </c>
      <c r="I84" s="12">
        <f t="shared" si="2"/>
        <v>81.7</v>
      </c>
      <c r="J84" s="6">
        <v>1</v>
      </c>
      <c r="K84" s="9" t="s">
        <v>315</v>
      </c>
    </row>
    <row r="85" spans="1:11" ht="20.100000000000001" customHeight="1" x14ac:dyDescent="0.15">
      <c r="A85" s="6">
        <v>83</v>
      </c>
      <c r="B85" s="7" t="s">
        <v>12</v>
      </c>
      <c r="C85" s="7" t="s">
        <v>145</v>
      </c>
      <c r="D85" s="7" t="s">
        <v>146</v>
      </c>
      <c r="E85" s="7" t="s">
        <v>148</v>
      </c>
      <c r="F85" s="6">
        <v>2</v>
      </c>
      <c r="G85" s="8">
        <v>82</v>
      </c>
      <c r="H85" s="10">
        <v>78.75</v>
      </c>
      <c r="I85" s="12">
        <f t="shared" si="2"/>
        <v>80.699999999999989</v>
      </c>
      <c r="J85" s="6">
        <v>2</v>
      </c>
      <c r="K85" s="9" t="s">
        <v>315</v>
      </c>
    </row>
    <row r="86" spans="1:11" ht="20.100000000000001" customHeight="1" x14ac:dyDescent="0.15">
      <c r="A86" s="6">
        <v>84</v>
      </c>
      <c r="B86" s="7" t="s">
        <v>12</v>
      </c>
      <c r="C86" s="7" t="s">
        <v>149</v>
      </c>
      <c r="D86" s="7" t="s">
        <v>150</v>
      </c>
      <c r="E86" s="7" t="s">
        <v>151</v>
      </c>
      <c r="F86" s="6">
        <v>2</v>
      </c>
      <c r="G86" s="8">
        <v>76</v>
      </c>
      <c r="H86" s="10">
        <v>78</v>
      </c>
      <c r="I86" s="12">
        <f t="shared" si="2"/>
        <v>76.800000000000011</v>
      </c>
      <c r="J86" s="6">
        <v>1</v>
      </c>
      <c r="K86" s="9" t="s">
        <v>315</v>
      </c>
    </row>
    <row r="87" spans="1:11" ht="20.100000000000001" customHeight="1" x14ac:dyDescent="0.15">
      <c r="A87" s="6">
        <v>85</v>
      </c>
      <c r="B87" s="7" t="s">
        <v>12</v>
      </c>
      <c r="C87" s="7" t="s">
        <v>149</v>
      </c>
      <c r="D87" s="7" t="s">
        <v>150</v>
      </c>
      <c r="E87" s="7" t="s">
        <v>153</v>
      </c>
      <c r="F87" s="6">
        <v>2</v>
      </c>
      <c r="G87" s="8">
        <v>74</v>
      </c>
      <c r="H87" s="10">
        <v>78.42</v>
      </c>
      <c r="I87" s="12">
        <f>G87*0.6+H87*0.4</f>
        <v>75.768000000000001</v>
      </c>
      <c r="J87" s="6">
        <v>2</v>
      </c>
      <c r="K87" s="9" t="s">
        <v>315</v>
      </c>
    </row>
    <row r="88" spans="1:11" ht="20.100000000000001" customHeight="1" x14ac:dyDescent="0.15">
      <c r="A88" s="6">
        <v>86</v>
      </c>
      <c r="B88" s="7" t="s">
        <v>12</v>
      </c>
      <c r="C88" s="7" t="s">
        <v>149</v>
      </c>
      <c r="D88" s="7" t="s">
        <v>150</v>
      </c>
      <c r="E88" s="7" t="s">
        <v>152</v>
      </c>
      <c r="F88" s="6">
        <v>2</v>
      </c>
      <c r="G88" s="8">
        <v>74</v>
      </c>
      <c r="H88" s="10">
        <v>71.33</v>
      </c>
      <c r="I88" s="12">
        <f t="shared" si="2"/>
        <v>72.932000000000002</v>
      </c>
      <c r="J88" s="6">
        <v>3</v>
      </c>
      <c r="K88" s="9" t="s">
        <v>316</v>
      </c>
    </row>
    <row r="89" spans="1:11" ht="20.100000000000001" customHeight="1" x14ac:dyDescent="0.15">
      <c r="A89" s="6">
        <v>87</v>
      </c>
      <c r="B89" s="7" t="s">
        <v>12</v>
      </c>
      <c r="C89" s="7" t="s">
        <v>149</v>
      </c>
      <c r="D89" s="7" t="s">
        <v>150</v>
      </c>
      <c r="E89" s="7" t="s">
        <v>155</v>
      </c>
      <c r="F89" s="6">
        <v>2</v>
      </c>
      <c r="G89" s="8">
        <v>70</v>
      </c>
      <c r="H89" s="10">
        <v>71.92</v>
      </c>
      <c r="I89" s="12">
        <f>G89*0.6+H89*0.4</f>
        <v>70.768000000000001</v>
      </c>
      <c r="J89" s="6">
        <v>4</v>
      </c>
      <c r="K89" s="9" t="s">
        <v>316</v>
      </c>
    </row>
    <row r="90" spans="1:11" ht="20.100000000000001" customHeight="1" x14ac:dyDescent="0.15">
      <c r="A90" s="6">
        <v>88</v>
      </c>
      <c r="B90" s="7" t="s">
        <v>12</v>
      </c>
      <c r="C90" s="7" t="s">
        <v>149</v>
      </c>
      <c r="D90" s="7" t="s">
        <v>150</v>
      </c>
      <c r="E90" s="7" t="s">
        <v>156</v>
      </c>
      <c r="F90" s="6">
        <v>2</v>
      </c>
      <c r="G90" s="8">
        <v>70</v>
      </c>
      <c r="H90" s="10">
        <v>64.58</v>
      </c>
      <c r="I90" s="12">
        <f>G90*0.6+H90*0.4</f>
        <v>67.831999999999994</v>
      </c>
      <c r="J90" s="6">
        <v>5</v>
      </c>
      <c r="K90" s="9" t="s">
        <v>316</v>
      </c>
    </row>
    <row r="91" spans="1:11" ht="20.100000000000001" customHeight="1" x14ac:dyDescent="0.15">
      <c r="A91" s="6">
        <v>89</v>
      </c>
      <c r="B91" s="7" t="s">
        <v>12</v>
      </c>
      <c r="C91" s="7" t="s">
        <v>149</v>
      </c>
      <c r="D91" s="7" t="s">
        <v>150</v>
      </c>
      <c r="E91" s="7" t="s">
        <v>154</v>
      </c>
      <c r="F91" s="6">
        <v>2</v>
      </c>
      <c r="G91" s="8">
        <v>72</v>
      </c>
      <c r="H91" s="11" t="s">
        <v>317</v>
      </c>
      <c r="I91" s="12">
        <f>G91*0.6</f>
        <v>43.199999999999996</v>
      </c>
      <c r="J91" s="6">
        <v>6</v>
      </c>
      <c r="K91" s="9" t="s">
        <v>316</v>
      </c>
    </row>
    <row r="92" spans="1:11" ht="20.100000000000001" customHeight="1" x14ac:dyDescent="0.15">
      <c r="A92" s="6">
        <v>90</v>
      </c>
      <c r="B92" s="7" t="s">
        <v>12</v>
      </c>
      <c r="C92" s="7" t="s">
        <v>157</v>
      </c>
      <c r="D92" s="7" t="s">
        <v>158</v>
      </c>
      <c r="E92" s="7" t="s">
        <v>159</v>
      </c>
      <c r="F92" s="6">
        <v>2</v>
      </c>
      <c r="G92" s="8">
        <v>90</v>
      </c>
      <c r="H92" s="10">
        <v>78.92</v>
      </c>
      <c r="I92" s="12">
        <f t="shared" si="2"/>
        <v>85.567999999999998</v>
      </c>
      <c r="J92" s="6">
        <v>1</v>
      </c>
      <c r="K92" s="9" t="s">
        <v>315</v>
      </c>
    </row>
    <row r="93" spans="1:11" ht="20.100000000000001" customHeight="1" x14ac:dyDescent="0.15">
      <c r="A93" s="6">
        <v>91</v>
      </c>
      <c r="B93" s="7" t="s">
        <v>12</v>
      </c>
      <c r="C93" s="7" t="s">
        <v>157</v>
      </c>
      <c r="D93" s="7" t="s">
        <v>158</v>
      </c>
      <c r="E93" s="7" t="s">
        <v>160</v>
      </c>
      <c r="F93" s="6">
        <v>2</v>
      </c>
      <c r="G93" s="8">
        <v>84</v>
      </c>
      <c r="H93" s="10">
        <v>80.42</v>
      </c>
      <c r="I93" s="12">
        <f t="shared" si="2"/>
        <v>82.567999999999998</v>
      </c>
      <c r="J93" s="6">
        <v>2</v>
      </c>
      <c r="K93" s="9" t="s">
        <v>315</v>
      </c>
    </row>
    <row r="94" spans="1:11" ht="20.100000000000001" customHeight="1" x14ac:dyDescent="0.15">
      <c r="A94" s="6">
        <v>92</v>
      </c>
      <c r="B94" s="7" t="s">
        <v>12</v>
      </c>
      <c r="C94" s="7" t="s">
        <v>157</v>
      </c>
      <c r="D94" s="7" t="s">
        <v>158</v>
      </c>
      <c r="E94" s="7" t="s">
        <v>161</v>
      </c>
      <c r="F94" s="6">
        <v>2</v>
      </c>
      <c r="G94" s="8">
        <v>80</v>
      </c>
      <c r="H94" s="10">
        <v>75.33</v>
      </c>
      <c r="I94" s="12">
        <f t="shared" si="2"/>
        <v>78.132000000000005</v>
      </c>
      <c r="J94" s="6">
        <v>3</v>
      </c>
      <c r="K94" s="9" t="s">
        <v>316</v>
      </c>
    </row>
    <row r="95" spans="1:11" ht="20.100000000000001" customHeight="1" x14ac:dyDescent="0.15">
      <c r="A95" s="6">
        <v>93</v>
      </c>
      <c r="B95" s="7" t="s">
        <v>12</v>
      </c>
      <c r="C95" s="7" t="s">
        <v>157</v>
      </c>
      <c r="D95" s="7" t="s">
        <v>158</v>
      </c>
      <c r="E95" s="7" t="s">
        <v>163</v>
      </c>
      <c r="F95" s="6">
        <v>2</v>
      </c>
      <c r="G95" s="8">
        <v>78</v>
      </c>
      <c r="H95" s="10">
        <v>76.17</v>
      </c>
      <c r="I95" s="12">
        <f>G95*0.6+H95*0.4</f>
        <v>77.268000000000001</v>
      </c>
      <c r="J95" s="6">
        <v>4</v>
      </c>
      <c r="K95" s="9" t="s">
        <v>316</v>
      </c>
    </row>
    <row r="96" spans="1:11" ht="20.100000000000001" customHeight="1" x14ac:dyDescent="0.15">
      <c r="A96" s="6">
        <v>94</v>
      </c>
      <c r="B96" s="7" t="s">
        <v>12</v>
      </c>
      <c r="C96" s="7" t="s">
        <v>157</v>
      </c>
      <c r="D96" s="7" t="s">
        <v>158</v>
      </c>
      <c r="E96" s="7" t="s">
        <v>162</v>
      </c>
      <c r="F96" s="6">
        <v>2</v>
      </c>
      <c r="G96" s="8">
        <v>80</v>
      </c>
      <c r="H96" s="11" t="s">
        <v>317</v>
      </c>
      <c r="I96" s="12">
        <f>G96*0.6</f>
        <v>48</v>
      </c>
      <c r="J96" s="6">
        <v>5</v>
      </c>
      <c r="K96" s="9" t="s">
        <v>316</v>
      </c>
    </row>
    <row r="97" spans="1:11" ht="20.100000000000001" customHeight="1" x14ac:dyDescent="0.15">
      <c r="A97" s="6">
        <v>95</v>
      </c>
      <c r="B97" s="7" t="s">
        <v>12</v>
      </c>
      <c r="C97" s="7" t="s">
        <v>157</v>
      </c>
      <c r="D97" s="7" t="s">
        <v>158</v>
      </c>
      <c r="E97" s="7" t="s">
        <v>164</v>
      </c>
      <c r="F97" s="6">
        <v>2</v>
      </c>
      <c r="G97" s="8">
        <v>76</v>
      </c>
      <c r="H97" s="11" t="s">
        <v>317</v>
      </c>
      <c r="I97" s="12">
        <f>G97*0.6</f>
        <v>45.6</v>
      </c>
      <c r="J97" s="6">
        <v>6</v>
      </c>
      <c r="K97" s="9" t="s">
        <v>316</v>
      </c>
    </row>
    <row r="98" spans="1:11" ht="20.100000000000001" customHeight="1" x14ac:dyDescent="0.15">
      <c r="A98" s="6">
        <v>96</v>
      </c>
      <c r="B98" s="7" t="s">
        <v>12</v>
      </c>
      <c r="C98" s="7" t="s">
        <v>137</v>
      </c>
      <c r="D98" s="7" t="s">
        <v>165</v>
      </c>
      <c r="E98" s="7" t="s">
        <v>167</v>
      </c>
      <c r="F98" s="6">
        <v>1</v>
      </c>
      <c r="G98" s="8">
        <v>82</v>
      </c>
      <c r="H98" s="10">
        <v>80</v>
      </c>
      <c r="I98" s="12">
        <f>G98*0.6+H98*0.4</f>
        <v>81.199999999999989</v>
      </c>
      <c r="J98" s="6">
        <v>1</v>
      </c>
      <c r="K98" s="9" t="s">
        <v>315</v>
      </c>
    </row>
    <row r="99" spans="1:11" ht="20.100000000000001" customHeight="1" x14ac:dyDescent="0.15">
      <c r="A99" s="6">
        <v>97</v>
      </c>
      <c r="B99" s="7" t="s">
        <v>12</v>
      </c>
      <c r="C99" s="7" t="s">
        <v>137</v>
      </c>
      <c r="D99" s="7" t="s">
        <v>165</v>
      </c>
      <c r="E99" s="7" t="s">
        <v>166</v>
      </c>
      <c r="F99" s="6">
        <v>1</v>
      </c>
      <c r="G99" s="8">
        <v>82</v>
      </c>
      <c r="H99" s="10">
        <v>75.92</v>
      </c>
      <c r="I99" s="12">
        <f t="shared" si="2"/>
        <v>79.567999999999998</v>
      </c>
      <c r="J99" s="6">
        <v>2</v>
      </c>
      <c r="K99" s="9" t="s">
        <v>316</v>
      </c>
    </row>
    <row r="100" spans="1:11" ht="20.100000000000001" customHeight="1" x14ac:dyDescent="0.15">
      <c r="A100" s="6">
        <v>98</v>
      </c>
      <c r="B100" s="7" t="s">
        <v>12</v>
      </c>
      <c r="C100" s="7" t="s">
        <v>168</v>
      </c>
      <c r="D100" s="7" t="s">
        <v>169</v>
      </c>
      <c r="E100" s="7" t="s">
        <v>170</v>
      </c>
      <c r="F100" s="6">
        <v>2</v>
      </c>
      <c r="G100" s="8">
        <v>82</v>
      </c>
      <c r="H100" s="10">
        <v>77.83</v>
      </c>
      <c r="I100" s="12">
        <f t="shared" ref="I100:I119" si="3">G100*0.6+H100*0.4</f>
        <v>80.331999999999994</v>
      </c>
      <c r="J100" s="6">
        <v>1</v>
      </c>
      <c r="K100" s="9" t="s">
        <v>315</v>
      </c>
    </row>
    <row r="101" spans="1:11" ht="20.100000000000001" customHeight="1" x14ac:dyDescent="0.15">
      <c r="A101" s="6">
        <v>99</v>
      </c>
      <c r="B101" s="7" t="s">
        <v>12</v>
      </c>
      <c r="C101" s="7" t="s">
        <v>168</v>
      </c>
      <c r="D101" s="7" t="s">
        <v>169</v>
      </c>
      <c r="E101" s="7" t="s">
        <v>171</v>
      </c>
      <c r="F101" s="6">
        <v>2</v>
      </c>
      <c r="G101" s="8">
        <v>80</v>
      </c>
      <c r="H101" s="10">
        <v>78.42</v>
      </c>
      <c r="I101" s="12">
        <f t="shared" si="3"/>
        <v>79.367999999999995</v>
      </c>
      <c r="J101" s="6">
        <v>2</v>
      </c>
      <c r="K101" s="9" t="s">
        <v>315</v>
      </c>
    </row>
    <row r="102" spans="1:11" ht="20.100000000000001" customHeight="1" x14ac:dyDescent="0.15">
      <c r="A102" s="6">
        <v>100</v>
      </c>
      <c r="B102" s="7" t="s">
        <v>12</v>
      </c>
      <c r="C102" s="7" t="s">
        <v>168</v>
      </c>
      <c r="D102" s="7" t="s">
        <v>172</v>
      </c>
      <c r="E102" s="7" t="s">
        <v>173</v>
      </c>
      <c r="F102" s="6">
        <v>1</v>
      </c>
      <c r="G102" s="8">
        <v>76</v>
      </c>
      <c r="H102" s="10">
        <v>75.25</v>
      </c>
      <c r="I102" s="12">
        <f t="shared" si="3"/>
        <v>75.7</v>
      </c>
      <c r="J102" s="6">
        <v>1</v>
      </c>
      <c r="K102" s="9" t="s">
        <v>315</v>
      </c>
    </row>
    <row r="103" spans="1:11" ht="20.100000000000001" customHeight="1" x14ac:dyDescent="0.15">
      <c r="A103" s="6">
        <v>101</v>
      </c>
      <c r="B103" s="7" t="s">
        <v>12</v>
      </c>
      <c r="C103" s="7" t="s">
        <v>168</v>
      </c>
      <c r="D103" s="7" t="s">
        <v>172</v>
      </c>
      <c r="E103" s="7" t="s">
        <v>174</v>
      </c>
      <c r="F103" s="6">
        <v>1</v>
      </c>
      <c r="G103" s="8">
        <v>60</v>
      </c>
      <c r="H103" s="10">
        <v>68.42</v>
      </c>
      <c r="I103" s="12">
        <f t="shared" si="3"/>
        <v>63.368000000000002</v>
      </c>
      <c r="J103" s="6">
        <v>2</v>
      </c>
      <c r="K103" s="9" t="s">
        <v>316</v>
      </c>
    </row>
    <row r="104" spans="1:11" ht="20.100000000000001" customHeight="1" x14ac:dyDescent="0.15">
      <c r="A104" s="6">
        <v>102</v>
      </c>
      <c r="B104" s="7" t="s">
        <v>12</v>
      </c>
      <c r="C104" s="7" t="s">
        <v>175</v>
      </c>
      <c r="D104" s="7" t="s">
        <v>176</v>
      </c>
      <c r="E104" s="7" t="s">
        <v>177</v>
      </c>
      <c r="F104" s="6">
        <v>1</v>
      </c>
      <c r="G104" s="8">
        <v>88</v>
      </c>
      <c r="H104" s="10">
        <v>68</v>
      </c>
      <c r="I104" s="12">
        <f t="shared" si="3"/>
        <v>80</v>
      </c>
      <c r="J104" s="6">
        <v>1</v>
      </c>
      <c r="K104" s="9" t="s">
        <v>315</v>
      </c>
    </row>
    <row r="105" spans="1:11" ht="20.100000000000001" customHeight="1" x14ac:dyDescent="0.15">
      <c r="A105" s="6">
        <v>103</v>
      </c>
      <c r="B105" s="7" t="s">
        <v>12</v>
      </c>
      <c r="C105" s="7" t="s">
        <v>175</v>
      </c>
      <c r="D105" s="7" t="s">
        <v>178</v>
      </c>
      <c r="E105" s="7" t="s">
        <v>179</v>
      </c>
      <c r="F105" s="6">
        <v>1</v>
      </c>
      <c r="G105" s="8">
        <v>74</v>
      </c>
      <c r="H105" s="10">
        <v>75.33</v>
      </c>
      <c r="I105" s="12">
        <f t="shared" si="3"/>
        <v>74.531999999999996</v>
      </c>
      <c r="J105" s="6">
        <v>1</v>
      </c>
      <c r="K105" s="9" t="s">
        <v>315</v>
      </c>
    </row>
    <row r="106" spans="1:11" ht="20.100000000000001" customHeight="1" x14ac:dyDescent="0.15">
      <c r="A106" s="6">
        <v>104</v>
      </c>
      <c r="B106" s="7" t="s">
        <v>12</v>
      </c>
      <c r="C106" s="7" t="s">
        <v>175</v>
      </c>
      <c r="D106" s="7" t="s">
        <v>180</v>
      </c>
      <c r="E106" s="7" t="s">
        <v>181</v>
      </c>
      <c r="F106" s="6">
        <v>1</v>
      </c>
      <c r="G106" s="8">
        <v>78</v>
      </c>
      <c r="H106" s="10">
        <v>79.58</v>
      </c>
      <c r="I106" s="12">
        <f t="shared" si="3"/>
        <v>78.632000000000005</v>
      </c>
      <c r="J106" s="6">
        <v>1</v>
      </c>
      <c r="K106" s="9" t="s">
        <v>315</v>
      </c>
    </row>
    <row r="107" spans="1:11" ht="20.100000000000001" customHeight="1" x14ac:dyDescent="0.15">
      <c r="A107" s="6">
        <v>105</v>
      </c>
      <c r="B107" s="7" t="s">
        <v>12</v>
      </c>
      <c r="C107" s="7" t="s">
        <v>182</v>
      </c>
      <c r="D107" s="7" t="s">
        <v>183</v>
      </c>
      <c r="E107" s="7" t="s">
        <v>184</v>
      </c>
      <c r="F107" s="6">
        <v>1</v>
      </c>
      <c r="G107" s="8">
        <v>90</v>
      </c>
      <c r="H107" s="10">
        <v>88.17</v>
      </c>
      <c r="I107" s="12">
        <f t="shared" si="3"/>
        <v>89.268000000000001</v>
      </c>
      <c r="J107" s="6">
        <v>1</v>
      </c>
      <c r="K107" s="9" t="s">
        <v>315</v>
      </c>
    </row>
    <row r="108" spans="1:11" ht="20.100000000000001" customHeight="1" x14ac:dyDescent="0.15">
      <c r="A108" s="6">
        <v>106</v>
      </c>
      <c r="B108" s="7" t="s">
        <v>12</v>
      </c>
      <c r="C108" s="7" t="s">
        <v>182</v>
      </c>
      <c r="D108" s="7" t="s">
        <v>183</v>
      </c>
      <c r="E108" s="7" t="s">
        <v>185</v>
      </c>
      <c r="F108" s="6">
        <v>1</v>
      </c>
      <c r="G108" s="8">
        <v>86</v>
      </c>
      <c r="H108" s="10">
        <v>87.33</v>
      </c>
      <c r="I108" s="12">
        <f t="shared" si="3"/>
        <v>86.532000000000011</v>
      </c>
      <c r="J108" s="6">
        <v>2</v>
      </c>
      <c r="K108" s="9" t="s">
        <v>316</v>
      </c>
    </row>
    <row r="109" spans="1:11" ht="20.100000000000001" customHeight="1" x14ac:dyDescent="0.15">
      <c r="A109" s="6">
        <v>107</v>
      </c>
      <c r="B109" s="7" t="s">
        <v>12</v>
      </c>
      <c r="C109" s="7" t="s">
        <v>182</v>
      </c>
      <c r="D109" s="7" t="s">
        <v>186</v>
      </c>
      <c r="E109" s="7" t="s">
        <v>187</v>
      </c>
      <c r="F109" s="6">
        <v>1</v>
      </c>
      <c r="G109" s="8">
        <v>70</v>
      </c>
      <c r="H109" s="10">
        <v>80.92</v>
      </c>
      <c r="I109" s="12">
        <f t="shared" si="3"/>
        <v>74.367999999999995</v>
      </c>
      <c r="J109" s="6">
        <v>1</v>
      </c>
      <c r="K109" s="9" t="s">
        <v>315</v>
      </c>
    </row>
    <row r="110" spans="1:11" ht="20.100000000000001" customHeight="1" x14ac:dyDescent="0.15">
      <c r="A110" s="6">
        <v>108</v>
      </c>
      <c r="B110" s="7" t="s">
        <v>12</v>
      </c>
      <c r="C110" s="7" t="s">
        <v>182</v>
      </c>
      <c r="D110" s="7" t="s">
        <v>188</v>
      </c>
      <c r="E110" s="7" t="s">
        <v>189</v>
      </c>
      <c r="F110" s="6">
        <v>1</v>
      </c>
      <c r="G110" s="8">
        <v>82</v>
      </c>
      <c r="H110" s="10">
        <v>78</v>
      </c>
      <c r="I110" s="12">
        <f t="shared" si="3"/>
        <v>80.400000000000006</v>
      </c>
      <c r="J110" s="6">
        <v>1</v>
      </c>
      <c r="K110" s="9" t="s">
        <v>315</v>
      </c>
    </row>
    <row r="111" spans="1:11" ht="20.100000000000001" customHeight="1" x14ac:dyDescent="0.15">
      <c r="A111" s="6">
        <v>109</v>
      </c>
      <c r="B111" s="7" t="s">
        <v>12</v>
      </c>
      <c r="C111" s="7" t="s">
        <v>190</v>
      </c>
      <c r="D111" s="7" t="s">
        <v>191</v>
      </c>
      <c r="E111" s="7" t="s">
        <v>192</v>
      </c>
      <c r="F111" s="6">
        <v>2</v>
      </c>
      <c r="G111" s="8">
        <v>86</v>
      </c>
      <c r="H111" s="10">
        <v>75.08</v>
      </c>
      <c r="I111" s="12">
        <f t="shared" si="3"/>
        <v>81.632000000000005</v>
      </c>
      <c r="J111" s="6">
        <v>1</v>
      </c>
      <c r="K111" s="9" t="s">
        <v>318</v>
      </c>
    </row>
    <row r="112" spans="1:11" ht="20.100000000000001" customHeight="1" x14ac:dyDescent="0.15">
      <c r="A112" s="6">
        <v>110</v>
      </c>
      <c r="B112" s="7" t="s">
        <v>12</v>
      </c>
      <c r="C112" s="7" t="s">
        <v>190</v>
      </c>
      <c r="D112" s="7" t="s">
        <v>191</v>
      </c>
      <c r="E112" s="7" t="s">
        <v>195</v>
      </c>
      <c r="F112" s="6">
        <v>2</v>
      </c>
      <c r="G112" s="8">
        <v>78</v>
      </c>
      <c r="H112" s="10">
        <v>75.67</v>
      </c>
      <c r="I112" s="12">
        <f>G112*0.6+H112*0.4</f>
        <v>77.067999999999998</v>
      </c>
      <c r="J112" s="6">
        <v>2</v>
      </c>
      <c r="K112" s="9" t="s">
        <v>318</v>
      </c>
    </row>
    <row r="113" spans="1:11" ht="20.100000000000001" customHeight="1" x14ac:dyDescent="0.15">
      <c r="A113" s="6">
        <v>111</v>
      </c>
      <c r="B113" s="7" t="s">
        <v>12</v>
      </c>
      <c r="C113" s="7" t="s">
        <v>190</v>
      </c>
      <c r="D113" s="7" t="s">
        <v>191</v>
      </c>
      <c r="E113" s="7" t="s">
        <v>193</v>
      </c>
      <c r="F113" s="6">
        <v>2</v>
      </c>
      <c r="G113" s="8">
        <v>80</v>
      </c>
      <c r="H113" s="10">
        <v>72.17</v>
      </c>
      <c r="I113" s="12">
        <f t="shared" si="3"/>
        <v>76.867999999999995</v>
      </c>
      <c r="J113" s="6">
        <v>3</v>
      </c>
      <c r="K113" s="9" t="s">
        <v>320</v>
      </c>
    </row>
    <row r="114" spans="1:11" ht="20.100000000000001" customHeight="1" x14ac:dyDescent="0.15">
      <c r="A114" s="6">
        <v>112</v>
      </c>
      <c r="B114" s="7" t="s">
        <v>12</v>
      </c>
      <c r="C114" s="7" t="s">
        <v>190</v>
      </c>
      <c r="D114" s="7" t="s">
        <v>191</v>
      </c>
      <c r="E114" s="7" t="s">
        <v>194</v>
      </c>
      <c r="F114" s="6">
        <v>2</v>
      </c>
      <c r="G114" s="8">
        <v>78</v>
      </c>
      <c r="H114" s="10">
        <v>71.5</v>
      </c>
      <c r="I114" s="12">
        <f t="shared" si="3"/>
        <v>75.400000000000006</v>
      </c>
      <c r="J114" s="6">
        <v>4</v>
      </c>
      <c r="K114" s="9" t="s">
        <v>320</v>
      </c>
    </row>
    <row r="115" spans="1:11" ht="20.100000000000001" customHeight="1" x14ac:dyDescent="0.15">
      <c r="A115" s="6">
        <v>113</v>
      </c>
      <c r="B115" s="7" t="s">
        <v>12</v>
      </c>
      <c r="C115" s="7" t="s">
        <v>190</v>
      </c>
      <c r="D115" s="7" t="s">
        <v>191</v>
      </c>
      <c r="E115" s="7" t="s">
        <v>196</v>
      </c>
      <c r="F115" s="6">
        <v>2</v>
      </c>
      <c r="G115" s="8">
        <v>76</v>
      </c>
      <c r="H115" s="10">
        <v>71.83</v>
      </c>
      <c r="I115" s="12">
        <f t="shared" si="3"/>
        <v>74.331999999999994</v>
      </c>
      <c r="J115" s="6">
        <v>5</v>
      </c>
      <c r="K115" s="9" t="s">
        <v>320</v>
      </c>
    </row>
    <row r="116" spans="1:11" ht="20.100000000000001" customHeight="1" x14ac:dyDescent="0.15">
      <c r="A116" s="6">
        <v>114</v>
      </c>
      <c r="B116" s="7" t="s">
        <v>12</v>
      </c>
      <c r="C116" s="7" t="s">
        <v>190</v>
      </c>
      <c r="D116" s="7" t="s">
        <v>191</v>
      </c>
      <c r="E116" s="7" t="s">
        <v>197</v>
      </c>
      <c r="F116" s="6">
        <v>2</v>
      </c>
      <c r="G116" s="8">
        <v>68</v>
      </c>
      <c r="H116" s="10">
        <v>70</v>
      </c>
      <c r="I116" s="12">
        <f t="shared" si="3"/>
        <v>68.8</v>
      </c>
      <c r="J116" s="6">
        <v>6</v>
      </c>
      <c r="K116" s="9" t="s">
        <v>320</v>
      </c>
    </row>
    <row r="117" spans="1:11" ht="20.100000000000001" customHeight="1" x14ac:dyDescent="0.15">
      <c r="A117" s="6">
        <v>115</v>
      </c>
      <c r="B117" s="7" t="s">
        <v>12</v>
      </c>
      <c r="C117" s="7" t="s">
        <v>94</v>
      </c>
      <c r="D117" s="7" t="s">
        <v>198</v>
      </c>
      <c r="E117" s="7" t="s">
        <v>200</v>
      </c>
      <c r="F117" s="6">
        <v>2</v>
      </c>
      <c r="G117" s="8">
        <v>76</v>
      </c>
      <c r="H117" s="10">
        <v>80.17</v>
      </c>
      <c r="I117" s="12">
        <f>G117*0.6+H117*0.4</f>
        <v>77.668000000000006</v>
      </c>
      <c r="J117" s="6">
        <v>1</v>
      </c>
      <c r="K117" s="9" t="s">
        <v>318</v>
      </c>
    </row>
    <row r="118" spans="1:11" ht="20.100000000000001" customHeight="1" x14ac:dyDescent="0.15">
      <c r="A118" s="6">
        <v>116</v>
      </c>
      <c r="B118" s="7" t="s">
        <v>12</v>
      </c>
      <c r="C118" s="7" t="s">
        <v>94</v>
      </c>
      <c r="D118" s="7" t="s">
        <v>198</v>
      </c>
      <c r="E118" s="7" t="s">
        <v>199</v>
      </c>
      <c r="F118" s="6">
        <v>2</v>
      </c>
      <c r="G118" s="8">
        <v>78</v>
      </c>
      <c r="H118" s="10">
        <v>72.25</v>
      </c>
      <c r="I118" s="12">
        <f t="shared" si="3"/>
        <v>75.7</v>
      </c>
      <c r="J118" s="6">
        <v>2</v>
      </c>
      <c r="K118" s="9" t="s">
        <v>318</v>
      </c>
    </row>
    <row r="119" spans="1:11" ht="20.100000000000001" customHeight="1" x14ac:dyDescent="0.15">
      <c r="A119" s="6">
        <v>117</v>
      </c>
      <c r="B119" s="7" t="s">
        <v>12</v>
      </c>
      <c r="C119" s="7" t="s">
        <v>94</v>
      </c>
      <c r="D119" s="7" t="s">
        <v>198</v>
      </c>
      <c r="E119" s="7" t="s">
        <v>201</v>
      </c>
      <c r="F119" s="6">
        <v>2</v>
      </c>
      <c r="G119" s="8">
        <v>70</v>
      </c>
      <c r="H119" s="10">
        <v>71.83</v>
      </c>
      <c r="I119" s="12">
        <f t="shared" si="3"/>
        <v>70.731999999999999</v>
      </c>
      <c r="J119" s="6">
        <v>3</v>
      </c>
      <c r="K119" s="9" t="s">
        <v>320</v>
      </c>
    </row>
    <row r="120" spans="1:11" ht="20.100000000000001" customHeight="1" x14ac:dyDescent="0.15">
      <c r="A120" s="6">
        <v>118</v>
      </c>
      <c r="B120" s="7" t="s">
        <v>12</v>
      </c>
      <c r="C120" s="7" t="s">
        <v>94</v>
      </c>
      <c r="D120" s="7" t="s">
        <v>198</v>
      </c>
      <c r="E120" s="7" t="s">
        <v>202</v>
      </c>
      <c r="F120" s="6">
        <v>2</v>
      </c>
      <c r="G120" s="8">
        <v>64</v>
      </c>
      <c r="H120" s="11" t="s">
        <v>319</v>
      </c>
      <c r="I120" s="12">
        <f>G120*0.6</f>
        <v>38.4</v>
      </c>
      <c r="J120" s="6">
        <v>4</v>
      </c>
      <c r="K120" s="9" t="s">
        <v>320</v>
      </c>
    </row>
    <row r="121" spans="1:11" ht="20.100000000000001" customHeight="1" x14ac:dyDescent="0.15">
      <c r="A121" s="6">
        <v>119</v>
      </c>
      <c r="B121" s="7" t="s">
        <v>203</v>
      </c>
      <c r="C121" s="13" t="s">
        <v>13</v>
      </c>
      <c r="D121" s="13" t="s">
        <v>204</v>
      </c>
      <c r="E121" s="7" t="s">
        <v>207</v>
      </c>
      <c r="F121" s="6">
        <v>4</v>
      </c>
      <c r="G121" s="6"/>
      <c r="H121" s="6">
        <v>79.92</v>
      </c>
      <c r="I121" s="12">
        <f>H121</f>
        <v>79.92</v>
      </c>
      <c r="J121" s="6">
        <v>1</v>
      </c>
      <c r="K121" s="9" t="s">
        <v>318</v>
      </c>
    </row>
    <row r="122" spans="1:11" ht="20.100000000000001" customHeight="1" x14ac:dyDescent="0.15">
      <c r="A122" s="6">
        <v>120</v>
      </c>
      <c r="B122" s="7" t="s">
        <v>203</v>
      </c>
      <c r="C122" s="13" t="s">
        <v>13</v>
      </c>
      <c r="D122" s="13" t="s">
        <v>204</v>
      </c>
      <c r="E122" s="7" t="s">
        <v>208</v>
      </c>
      <c r="F122" s="6">
        <v>4</v>
      </c>
      <c r="G122" s="6"/>
      <c r="H122" s="6">
        <v>73.33</v>
      </c>
      <c r="I122" s="12">
        <f>H122</f>
        <v>73.33</v>
      </c>
      <c r="J122" s="6">
        <v>2</v>
      </c>
      <c r="K122" s="9" t="s">
        <v>318</v>
      </c>
    </row>
    <row r="123" spans="1:11" ht="20.100000000000001" customHeight="1" x14ac:dyDescent="0.15">
      <c r="A123" s="6">
        <v>121</v>
      </c>
      <c r="B123" s="7" t="s">
        <v>203</v>
      </c>
      <c r="C123" s="13" t="s">
        <v>13</v>
      </c>
      <c r="D123" s="13" t="s">
        <v>204</v>
      </c>
      <c r="E123" s="7" t="s">
        <v>205</v>
      </c>
      <c r="F123" s="6">
        <v>4</v>
      </c>
      <c r="G123" s="6"/>
      <c r="H123" s="11" t="s">
        <v>319</v>
      </c>
      <c r="I123" s="12">
        <v>0</v>
      </c>
      <c r="J123" s="6"/>
      <c r="K123" s="9" t="s">
        <v>320</v>
      </c>
    </row>
    <row r="124" spans="1:11" ht="20.100000000000001" customHeight="1" x14ac:dyDescent="0.15">
      <c r="A124" s="6">
        <v>122</v>
      </c>
      <c r="B124" s="7" t="s">
        <v>203</v>
      </c>
      <c r="C124" s="13" t="s">
        <v>13</v>
      </c>
      <c r="D124" s="13" t="s">
        <v>204</v>
      </c>
      <c r="E124" s="7" t="s">
        <v>206</v>
      </c>
      <c r="F124" s="6">
        <v>4</v>
      </c>
      <c r="G124" s="6"/>
      <c r="H124" s="11" t="s">
        <v>319</v>
      </c>
      <c r="I124" s="12">
        <v>0</v>
      </c>
      <c r="J124" s="6"/>
      <c r="K124" s="9" t="s">
        <v>320</v>
      </c>
    </row>
    <row r="125" spans="1:11" ht="20.100000000000001" customHeight="1" x14ac:dyDescent="0.15">
      <c r="A125" s="6">
        <v>123</v>
      </c>
      <c r="B125" s="7" t="s">
        <v>203</v>
      </c>
      <c r="C125" s="13" t="s">
        <v>13</v>
      </c>
      <c r="D125" s="13" t="s">
        <v>209</v>
      </c>
      <c r="E125" s="7" t="s">
        <v>210</v>
      </c>
      <c r="F125" s="6">
        <v>4</v>
      </c>
      <c r="G125" s="6"/>
      <c r="H125" s="10">
        <v>68.08</v>
      </c>
      <c r="I125" s="12">
        <f t="shared" ref="I125:I153" si="4">H125</f>
        <v>68.08</v>
      </c>
      <c r="J125" s="6">
        <v>1</v>
      </c>
      <c r="K125" s="9" t="s">
        <v>318</v>
      </c>
    </row>
    <row r="126" spans="1:11" ht="20.100000000000001" customHeight="1" x14ac:dyDescent="0.15">
      <c r="A126" s="6">
        <v>124</v>
      </c>
      <c r="B126" s="7" t="s">
        <v>203</v>
      </c>
      <c r="C126" s="13" t="s">
        <v>13</v>
      </c>
      <c r="D126" s="13" t="s">
        <v>211</v>
      </c>
      <c r="E126" s="7" t="s">
        <v>212</v>
      </c>
      <c r="F126" s="6">
        <v>4</v>
      </c>
      <c r="G126" s="6"/>
      <c r="H126" s="10">
        <v>71.42</v>
      </c>
      <c r="I126" s="12">
        <f t="shared" si="4"/>
        <v>71.42</v>
      </c>
      <c r="J126" s="6">
        <v>1</v>
      </c>
      <c r="K126" s="9" t="s">
        <v>318</v>
      </c>
    </row>
    <row r="127" spans="1:11" ht="20.100000000000001" customHeight="1" x14ac:dyDescent="0.15">
      <c r="A127" s="6">
        <v>125</v>
      </c>
      <c r="B127" s="7" t="s">
        <v>203</v>
      </c>
      <c r="C127" s="13" t="s">
        <v>13</v>
      </c>
      <c r="D127" s="13" t="s">
        <v>213</v>
      </c>
      <c r="E127" s="7" t="s">
        <v>214</v>
      </c>
      <c r="F127" s="6">
        <v>4</v>
      </c>
      <c r="G127" s="6"/>
      <c r="H127" s="10">
        <v>80.75</v>
      </c>
      <c r="I127" s="12">
        <f t="shared" si="4"/>
        <v>80.75</v>
      </c>
      <c r="J127" s="6">
        <v>1</v>
      </c>
      <c r="K127" s="9" t="s">
        <v>318</v>
      </c>
    </row>
    <row r="128" spans="1:11" ht="20.100000000000001" customHeight="1" x14ac:dyDescent="0.15">
      <c r="A128" s="6">
        <v>126</v>
      </c>
      <c r="B128" s="7" t="s">
        <v>203</v>
      </c>
      <c r="C128" s="13" t="s">
        <v>13</v>
      </c>
      <c r="D128" s="13" t="s">
        <v>213</v>
      </c>
      <c r="E128" s="7" t="s">
        <v>217</v>
      </c>
      <c r="F128" s="6">
        <v>4</v>
      </c>
      <c r="G128" s="6"/>
      <c r="H128" s="10">
        <v>72</v>
      </c>
      <c r="I128" s="12">
        <f>H128</f>
        <v>72</v>
      </c>
      <c r="J128" s="6">
        <v>2</v>
      </c>
      <c r="K128" s="9" t="s">
        <v>318</v>
      </c>
    </row>
    <row r="129" spans="1:11" ht="20.100000000000001" customHeight="1" x14ac:dyDescent="0.15">
      <c r="A129" s="6">
        <v>127</v>
      </c>
      <c r="B129" s="7" t="s">
        <v>203</v>
      </c>
      <c r="C129" s="13" t="s">
        <v>13</v>
      </c>
      <c r="D129" s="13" t="s">
        <v>213</v>
      </c>
      <c r="E129" s="7" t="s">
        <v>215</v>
      </c>
      <c r="F129" s="6">
        <v>4</v>
      </c>
      <c r="G129" s="6"/>
      <c r="H129" s="10">
        <v>70.17</v>
      </c>
      <c r="I129" s="12">
        <f t="shared" si="4"/>
        <v>70.17</v>
      </c>
      <c r="J129" s="6">
        <v>3</v>
      </c>
      <c r="K129" s="9" t="s">
        <v>318</v>
      </c>
    </row>
    <row r="130" spans="1:11" ht="20.100000000000001" customHeight="1" x14ac:dyDescent="0.15">
      <c r="A130" s="6">
        <v>128</v>
      </c>
      <c r="B130" s="7" t="s">
        <v>203</v>
      </c>
      <c r="C130" s="13" t="s">
        <v>13</v>
      </c>
      <c r="D130" s="13" t="s">
        <v>213</v>
      </c>
      <c r="E130" s="7" t="s">
        <v>216</v>
      </c>
      <c r="F130" s="6">
        <v>4</v>
      </c>
      <c r="G130" s="6"/>
      <c r="H130" s="11" t="s">
        <v>319</v>
      </c>
      <c r="I130" s="12">
        <v>0</v>
      </c>
      <c r="J130" s="6"/>
      <c r="K130" s="9" t="s">
        <v>320</v>
      </c>
    </row>
    <row r="131" spans="1:11" ht="20.100000000000001" customHeight="1" x14ac:dyDescent="0.15">
      <c r="A131" s="6">
        <v>129</v>
      </c>
      <c r="B131" s="7" t="s">
        <v>203</v>
      </c>
      <c r="C131" s="13" t="s">
        <v>46</v>
      </c>
      <c r="D131" s="13" t="s">
        <v>218</v>
      </c>
      <c r="E131" s="7" t="s">
        <v>220</v>
      </c>
      <c r="F131" s="6">
        <v>4</v>
      </c>
      <c r="G131" s="6"/>
      <c r="H131" s="10">
        <v>78</v>
      </c>
      <c r="I131" s="12">
        <f>H131</f>
        <v>78</v>
      </c>
      <c r="J131" s="6">
        <v>1</v>
      </c>
      <c r="K131" s="9" t="s">
        <v>318</v>
      </c>
    </row>
    <row r="132" spans="1:11" ht="20.100000000000001" customHeight="1" x14ac:dyDescent="0.15">
      <c r="A132" s="6">
        <v>130</v>
      </c>
      <c r="B132" s="7" t="s">
        <v>203</v>
      </c>
      <c r="C132" s="13" t="s">
        <v>46</v>
      </c>
      <c r="D132" s="13" t="s">
        <v>218</v>
      </c>
      <c r="E132" s="7" t="s">
        <v>219</v>
      </c>
      <c r="F132" s="6">
        <v>4</v>
      </c>
      <c r="G132" s="6"/>
      <c r="H132" s="10">
        <v>68.33</v>
      </c>
      <c r="I132" s="12">
        <f t="shared" si="4"/>
        <v>68.33</v>
      </c>
      <c r="J132" s="6">
        <v>2</v>
      </c>
      <c r="K132" s="9" t="s">
        <v>318</v>
      </c>
    </row>
    <row r="133" spans="1:11" ht="20.100000000000001" customHeight="1" x14ac:dyDescent="0.15">
      <c r="A133" s="6">
        <v>131</v>
      </c>
      <c r="B133" s="7" t="s">
        <v>203</v>
      </c>
      <c r="C133" s="13" t="s">
        <v>46</v>
      </c>
      <c r="D133" s="13" t="s">
        <v>221</v>
      </c>
      <c r="E133" s="7" t="s">
        <v>224</v>
      </c>
      <c r="F133" s="6">
        <v>4</v>
      </c>
      <c r="G133" s="6"/>
      <c r="H133" s="10">
        <v>83.33</v>
      </c>
      <c r="I133" s="12">
        <f>H133</f>
        <v>83.33</v>
      </c>
      <c r="J133" s="6">
        <v>1</v>
      </c>
      <c r="K133" s="9" t="s">
        <v>318</v>
      </c>
    </row>
    <row r="134" spans="1:11" ht="20.100000000000001" customHeight="1" x14ac:dyDescent="0.15">
      <c r="A134" s="6">
        <v>132</v>
      </c>
      <c r="B134" s="7" t="s">
        <v>203</v>
      </c>
      <c r="C134" s="13" t="s">
        <v>46</v>
      </c>
      <c r="D134" s="13" t="s">
        <v>221</v>
      </c>
      <c r="E134" s="7" t="s">
        <v>223</v>
      </c>
      <c r="F134" s="6">
        <v>4</v>
      </c>
      <c r="G134" s="6"/>
      <c r="H134" s="10">
        <v>79.67</v>
      </c>
      <c r="I134" s="12">
        <f>H134</f>
        <v>79.67</v>
      </c>
      <c r="J134" s="6">
        <v>2</v>
      </c>
      <c r="K134" s="9" t="s">
        <v>318</v>
      </c>
    </row>
    <row r="135" spans="1:11" ht="20.100000000000001" customHeight="1" x14ac:dyDescent="0.15">
      <c r="A135" s="6">
        <v>133</v>
      </c>
      <c r="B135" s="7" t="s">
        <v>203</v>
      </c>
      <c r="C135" s="13" t="s">
        <v>46</v>
      </c>
      <c r="D135" s="13" t="s">
        <v>221</v>
      </c>
      <c r="E135" s="7" t="s">
        <v>222</v>
      </c>
      <c r="F135" s="6">
        <v>4</v>
      </c>
      <c r="G135" s="6"/>
      <c r="H135" s="11" t="s">
        <v>319</v>
      </c>
      <c r="I135" s="12">
        <v>0</v>
      </c>
      <c r="J135" s="6"/>
      <c r="K135" s="9" t="s">
        <v>320</v>
      </c>
    </row>
    <row r="136" spans="1:11" ht="20.100000000000001" customHeight="1" x14ac:dyDescent="0.15">
      <c r="A136" s="6">
        <v>134</v>
      </c>
      <c r="B136" s="7" t="s">
        <v>203</v>
      </c>
      <c r="C136" s="13" t="s">
        <v>65</v>
      </c>
      <c r="D136" s="13" t="s">
        <v>225</v>
      </c>
      <c r="E136" s="7" t="s">
        <v>226</v>
      </c>
      <c r="F136" s="6">
        <v>4</v>
      </c>
      <c r="G136" s="6"/>
      <c r="H136" s="10">
        <v>74.75</v>
      </c>
      <c r="I136" s="12">
        <f t="shared" si="4"/>
        <v>74.75</v>
      </c>
      <c r="J136" s="6">
        <v>1</v>
      </c>
      <c r="K136" s="9" t="s">
        <v>318</v>
      </c>
    </row>
    <row r="137" spans="1:11" ht="20.100000000000001" customHeight="1" x14ac:dyDescent="0.15">
      <c r="A137" s="6">
        <v>135</v>
      </c>
      <c r="B137" s="7" t="s">
        <v>203</v>
      </c>
      <c r="C137" s="13" t="s">
        <v>227</v>
      </c>
      <c r="D137" s="13" t="s">
        <v>228</v>
      </c>
      <c r="E137" s="7" t="s">
        <v>229</v>
      </c>
      <c r="F137" s="6">
        <v>1</v>
      </c>
      <c r="G137" s="6"/>
      <c r="H137" s="10">
        <v>78.08</v>
      </c>
      <c r="I137" s="12">
        <f t="shared" si="4"/>
        <v>78.08</v>
      </c>
      <c r="J137" s="6">
        <v>1</v>
      </c>
      <c r="K137" s="9" t="s">
        <v>318</v>
      </c>
    </row>
    <row r="138" spans="1:11" ht="20.100000000000001" customHeight="1" x14ac:dyDescent="0.15">
      <c r="A138" s="6">
        <v>136</v>
      </c>
      <c r="B138" s="7" t="s">
        <v>203</v>
      </c>
      <c r="C138" s="13" t="s">
        <v>230</v>
      </c>
      <c r="D138" s="13" t="s">
        <v>231</v>
      </c>
      <c r="E138" s="7" t="s">
        <v>232</v>
      </c>
      <c r="F138" s="6">
        <v>1</v>
      </c>
      <c r="G138" s="6"/>
      <c r="H138" s="10">
        <v>70.5</v>
      </c>
      <c r="I138" s="12">
        <f t="shared" si="4"/>
        <v>70.5</v>
      </c>
      <c r="J138" s="6">
        <v>1</v>
      </c>
      <c r="K138" s="9" t="s">
        <v>318</v>
      </c>
    </row>
    <row r="139" spans="1:11" ht="20.100000000000001" customHeight="1" x14ac:dyDescent="0.15">
      <c r="A139" s="6">
        <v>137</v>
      </c>
      <c r="B139" s="7" t="s">
        <v>203</v>
      </c>
      <c r="C139" s="13" t="s">
        <v>70</v>
      </c>
      <c r="D139" s="13" t="s">
        <v>233</v>
      </c>
      <c r="E139" s="7" t="s">
        <v>234</v>
      </c>
      <c r="F139" s="6">
        <v>4</v>
      </c>
      <c r="G139" s="6"/>
      <c r="H139" s="10">
        <v>76.5</v>
      </c>
      <c r="I139" s="12">
        <f t="shared" si="4"/>
        <v>76.5</v>
      </c>
      <c r="J139" s="6">
        <v>1</v>
      </c>
      <c r="K139" s="9" t="s">
        <v>318</v>
      </c>
    </row>
    <row r="140" spans="1:11" ht="20.100000000000001" customHeight="1" x14ac:dyDescent="0.15">
      <c r="A140" s="6">
        <v>138</v>
      </c>
      <c r="B140" s="7" t="s">
        <v>203</v>
      </c>
      <c r="C140" s="13" t="s">
        <v>70</v>
      </c>
      <c r="D140" s="13" t="s">
        <v>235</v>
      </c>
      <c r="E140" s="7" t="s">
        <v>237</v>
      </c>
      <c r="F140" s="6">
        <v>1</v>
      </c>
      <c r="G140" s="6"/>
      <c r="H140" s="10">
        <v>85.58</v>
      </c>
      <c r="I140" s="12">
        <f>H140</f>
        <v>85.58</v>
      </c>
      <c r="J140" s="6">
        <v>1</v>
      </c>
      <c r="K140" s="9" t="s">
        <v>318</v>
      </c>
    </row>
    <row r="141" spans="1:11" ht="20.100000000000001" customHeight="1" x14ac:dyDescent="0.15">
      <c r="A141" s="6">
        <v>139</v>
      </c>
      <c r="B141" s="7" t="s">
        <v>203</v>
      </c>
      <c r="C141" s="13" t="s">
        <v>70</v>
      </c>
      <c r="D141" s="13" t="s">
        <v>235</v>
      </c>
      <c r="E141" s="7" t="s">
        <v>236</v>
      </c>
      <c r="F141" s="6">
        <v>1</v>
      </c>
      <c r="G141" s="6"/>
      <c r="H141" s="11" t="s">
        <v>319</v>
      </c>
      <c r="I141" s="12">
        <v>0</v>
      </c>
      <c r="J141" s="6"/>
      <c r="K141" s="9" t="s">
        <v>320</v>
      </c>
    </row>
    <row r="142" spans="1:11" ht="20.100000000000001" customHeight="1" x14ac:dyDescent="0.15">
      <c r="A142" s="6">
        <v>140</v>
      </c>
      <c r="B142" s="7" t="s">
        <v>203</v>
      </c>
      <c r="C142" s="13" t="s">
        <v>73</v>
      </c>
      <c r="D142" s="13" t="s">
        <v>238</v>
      </c>
      <c r="E142" s="7" t="s">
        <v>239</v>
      </c>
      <c r="F142" s="6">
        <v>4</v>
      </c>
      <c r="G142" s="6"/>
      <c r="H142" s="10">
        <v>81.33</v>
      </c>
      <c r="I142" s="12">
        <f t="shared" si="4"/>
        <v>81.33</v>
      </c>
      <c r="J142" s="6">
        <v>1</v>
      </c>
      <c r="K142" s="9" t="s">
        <v>318</v>
      </c>
    </row>
    <row r="143" spans="1:11" ht="20.100000000000001" customHeight="1" x14ac:dyDescent="0.15">
      <c r="A143" s="6">
        <v>141</v>
      </c>
      <c r="B143" s="7" t="s">
        <v>203</v>
      </c>
      <c r="C143" s="13" t="s">
        <v>73</v>
      </c>
      <c r="D143" s="13" t="s">
        <v>240</v>
      </c>
      <c r="E143" s="7" t="s">
        <v>241</v>
      </c>
      <c r="F143" s="6">
        <v>2</v>
      </c>
      <c r="G143" s="6"/>
      <c r="H143" s="10">
        <v>77.42</v>
      </c>
      <c r="I143" s="12">
        <f t="shared" si="4"/>
        <v>77.42</v>
      </c>
      <c r="J143" s="6">
        <v>1</v>
      </c>
      <c r="K143" s="9" t="s">
        <v>318</v>
      </c>
    </row>
    <row r="144" spans="1:11" ht="20.100000000000001" customHeight="1" x14ac:dyDescent="0.15">
      <c r="A144" s="6">
        <v>142</v>
      </c>
      <c r="B144" s="7" t="s">
        <v>203</v>
      </c>
      <c r="C144" s="13" t="s">
        <v>73</v>
      </c>
      <c r="D144" s="13" t="s">
        <v>242</v>
      </c>
      <c r="E144" s="7" t="s">
        <v>243</v>
      </c>
      <c r="F144" s="6">
        <v>2</v>
      </c>
      <c r="G144" s="6"/>
      <c r="H144" s="10">
        <v>80</v>
      </c>
      <c r="I144" s="12">
        <f t="shared" si="4"/>
        <v>80</v>
      </c>
      <c r="J144" s="6">
        <v>1</v>
      </c>
      <c r="K144" s="9" t="s">
        <v>318</v>
      </c>
    </row>
    <row r="145" spans="1:11" ht="20.100000000000001" customHeight="1" x14ac:dyDescent="0.15">
      <c r="A145" s="6">
        <v>143</v>
      </c>
      <c r="B145" s="7" t="s">
        <v>203</v>
      </c>
      <c r="C145" s="13" t="s">
        <v>78</v>
      </c>
      <c r="D145" s="13" t="s">
        <v>244</v>
      </c>
      <c r="E145" s="7" t="s">
        <v>245</v>
      </c>
      <c r="F145" s="6">
        <v>1</v>
      </c>
      <c r="G145" s="6"/>
      <c r="H145" s="10">
        <v>8.17</v>
      </c>
      <c r="I145" s="12">
        <f t="shared" si="4"/>
        <v>8.17</v>
      </c>
      <c r="J145" s="6">
        <v>1</v>
      </c>
      <c r="K145" s="9" t="s">
        <v>320</v>
      </c>
    </row>
    <row r="146" spans="1:11" ht="20.100000000000001" customHeight="1" x14ac:dyDescent="0.15">
      <c r="A146" s="6">
        <v>144</v>
      </c>
      <c r="B146" s="7" t="s">
        <v>203</v>
      </c>
      <c r="C146" s="13" t="s">
        <v>82</v>
      </c>
      <c r="D146" s="13" t="s">
        <v>246</v>
      </c>
      <c r="E146" s="7" t="s">
        <v>247</v>
      </c>
      <c r="F146" s="6">
        <v>2</v>
      </c>
      <c r="G146" s="6"/>
      <c r="H146" s="10">
        <v>82.5</v>
      </c>
      <c r="I146" s="12">
        <f t="shared" si="4"/>
        <v>82.5</v>
      </c>
      <c r="J146" s="6">
        <v>1</v>
      </c>
      <c r="K146" s="9" t="s">
        <v>318</v>
      </c>
    </row>
    <row r="147" spans="1:11" ht="20.100000000000001" customHeight="1" x14ac:dyDescent="0.15">
      <c r="A147" s="6">
        <v>145</v>
      </c>
      <c r="B147" s="7" t="s">
        <v>203</v>
      </c>
      <c r="C147" s="13" t="s">
        <v>98</v>
      </c>
      <c r="D147" s="13" t="s">
        <v>248</v>
      </c>
      <c r="E147" s="7" t="s">
        <v>249</v>
      </c>
      <c r="F147" s="6">
        <v>2</v>
      </c>
      <c r="G147" s="6"/>
      <c r="H147" s="10">
        <v>77</v>
      </c>
      <c r="I147" s="12">
        <f t="shared" si="4"/>
        <v>77</v>
      </c>
      <c r="J147" s="6">
        <v>1</v>
      </c>
      <c r="K147" s="9" t="s">
        <v>318</v>
      </c>
    </row>
    <row r="148" spans="1:11" ht="20.100000000000001" customHeight="1" x14ac:dyDescent="0.15">
      <c r="A148" s="6">
        <v>146</v>
      </c>
      <c r="B148" s="7" t="s">
        <v>203</v>
      </c>
      <c r="C148" s="13" t="s">
        <v>98</v>
      </c>
      <c r="D148" s="13" t="s">
        <v>250</v>
      </c>
      <c r="E148" s="7" t="s">
        <v>251</v>
      </c>
      <c r="F148" s="6">
        <v>4</v>
      </c>
      <c r="G148" s="6"/>
      <c r="H148" s="10">
        <v>76.5</v>
      </c>
      <c r="I148" s="12">
        <f t="shared" si="4"/>
        <v>76.5</v>
      </c>
      <c r="J148" s="6">
        <v>1</v>
      </c>
      <c r="K148" s="9" t="s">
        <v>318</v>
      </c>
    </row>
    <row r="149" spans="1:11" ht="20.100000000000001" customHeight="1" x14ac:dyDescent="0.15">
      <c r="A149" s="6">
        <v>147</v>
      </c>
      <c r="B149" s="7" t="s">
        <v>203</v>
      </c>
      <c r="C149" s="13" t="s">
        <v>98</v>
      </c>
      <c r="D149" s="13" t="s">
        <v>252</v>
      </c>
      <c r="E149" s="7" t="s">
        <v>253</v>
      </c>
      <c r="F149" s="6">
        <v>2</v>
      </c>
      <c r="G149" s="6"/>
      <c r="H149" s="10">
        <v>78.58</v>
      </c>
      <c r="I149" s="12">
        <f t="shared" si="4"/>
        <v>78.58</v>
      </c>
      <c r="J149" s="6">
        <v>1</v>
      </c>
      <c r="K149" s="9" t="s">
        <v>318</v>
      </c>
    </row>
    <row r="150" spans="1:11" ht="20.100000000000001" customHeight="1" x14ac:dyDescent="0.15">
      <c r="A150" s="6">
        <v>148</v>
      </c>
      <c r="B150" s="7" t="s">
        <v>203</v>
      </c>
      <c r="C150" s="13" t="s">
        <v>104</v>
      </c>
      <c r="D150" s="13" t="s">
        <v>254</v>
      </c>
      <c r="E150" s="7" t="s">
        <v>256</v>
      </c>
      <c r="F150" s="6">
        <v>2</v>
      </c>
      <c r="G150" s="6"/>
      <c r="H150" s="10">
        <v>80.25</v>
      </c>
      <c r="I150" s="12">
        <f>H150</f>
        <v>80.25</v>
      </c>
      <c r="J150" s="6">
        <v>1</v>
      </c>
      <c r="K150" s="9" t="s">
        <v>318</v>
      </c>
    </row>
    <row r="151" spans="1:11" ht="20.100000000000001" customHeight="1" x14ac:dyDescent="0.15">
      <c r="A151" s="6">
        <v>149</v>
      </c>
      <c r="B151" s="7" t="s">
        <v>203</v>
      </c>
      <c r="C151" s="13" t="s">
        <v>104</v>
      </c>
      <c r="D151" s="13" t="s">
        <v>254</v>
      </c>
      <c r="E151" s="7" t="s">
        <v>255</v>
      </c>
      <c r="F151" s="6">
        <v>2</v>
      </c>
      <c r="G151" s="6"/>
      <c r="H151" s="10">
        <v>71.92</v>
      </c>
      <c r="I151" s="12">
        <f t="shared" si="4"/>
        <v>71.92</v>
      </c>
      <c r="J151" s="6">
        <v>2</v>
      </c>
      <c r="K151" s="9" t="s">
        <v>318</v>
      </c>
    </row>
    <row r="152" spans="1:11" ht="20.100000000000001" customHeight="1" x14ac:dyDescent="0.15">
      <c r="A152" s="6">
        <v>150</v>
      </c>
      <c r="B152" s="7" t="s">
        <v>203</v>
      </c>
      <c r="C152" s="13" t="s">
        <v>112</v>
      </c>
      <c r="D152" s="13" t="s">
        <v>257</v>
      </c>
      <c r="E152" s="7" t="s">
        <v>258</v>
      </c>
      <c r="F152" s="6">
        <v>2</v>
      </c>
      <c r="G152" s="6"/>
      <c r="H152" s="10">
        <v>74.42</v>
      </c>
      <c r="I152" s="12">
        <f t="shared" si="4"/>
        <v>74.42</v>
      </c>
      <c r="J152" s="6">
        <v>1</v>
      </c>
      <c r="K152" s="9" t="s">
        <v>318</v>
      </c>
    </row>
    <row r="153" spans="1:11" ht="20.100000000000001" customHeight="1" x14ac:dyDescent="0.15">
      <c r="A153" s="6">
        <v>151</v>
      </c>
      <c r="B153" s="7" t="s">
        <v>203</v>
      </c>
      <c r="C153" s="13" t="s">
        <v>120</v>
      </c>
      <c r="D153" s="13" t="s">
        <v>259</v>
      </c>
      <c r="E153" s="7" t="s">
        <v>260</v>
      </c>
      <c r="F153" s="6">
        <v>2</v>
      </c>
      <c r="G153" s="6"/>
      <c r="H153" s="10">
        <v>86.42</v>
      </c>
      <c r="I153" s="12">
        <f t="shared" si="4"/>
        <v>86.42</v>
      </c>
      <c r="J153" s="6">
        <v>1</v>
      </c>
      <c r="K153" s="9" t="s">
        <v>318</v>
      </c>
    </row>
    <row r="154" spans="1:11" ht="20.100000000000001" customHeight="1" x14ac:dyDescent="0.15">
      <c r="A154" s="6">
        <v>152</v>
      </c>
      <c r="B154" s="7" t="s">
        <v>203</v>
      </c>
      <c r="C154" s="13" t="s">
        <v>120</v>
      </c>
      <c r="D154" s="13" t="s">
        <v>259</v>
      </c>
      <c r="E154" s="7" t="s">
        <v>262</v>
      </c>
      <c r="F154" s="6">
        <v>2</v>
      </c>
      <c r="G154" s="6"/>
      <c r="H154" s="10">
        <v>72.67</v>
      </c>
      <c r="I154" s="12">
        <f>H154</f>
        <v>72.67</v>
      </c>
      <c r="J154" s="6">
        <v>2</v>
      </c>
      <c r="K154" s="9" t="s">
        <v>318</v>
      </c>
    </row>
    <row r="155" spans="1:11" ht="20.100000000000001" customHeight="1" x14ac:dyDescent="0.15">
      <c r="A155" s="6">
        <v>153</v>
      </c>
      <c r="B155" s="7" t="s">
        <v>203</v>
      </c>
      <c r="C155" s="13" t="s">
        <v>120</v>
      </c>
      <c r="D155" s="13" t="s">
        <v>259</v>
      </c>
      <c r="E155" s="7" t="s">
        <v>261</v>
      </c>
      <c r="F155" s="6">
        <v>2</v>
      </c>
      <c r="G155" s="6"/>
      <c r="H155" s="10">
        <v>71.92</v>
      </c>
      <c r="I155" s="12">
        <f t="shared" ref="I155:I184" si="5">H155</f>
        <v>71.92</v>
      </c>
      <c r="J155" s="6">
        <v>3</v>
      </c>
      <c r="K155" s="9" t="s">
        <v>320</v>
      </c>
    </row>
    <row r="156" spans="1:11" ht="20.100000000000001" customHeight="1" x14ac:dyDescent="0.15">
      <c r="A156" s="6">
        <v>154</v>
      </c>
      <c r="B156" s="7" t="s">
        <v>203</v>
      </c>
      <c r="C156" s="13" t="s">
        <v>120</v>
      </c>
      <c r="D156" s="13" t="s">
        <v>263</v>
      </c>
      <c r="E156" s="7" t="s">
        <v>264</v>
      </c>
      <c r="F156" s="6">
        <v>1</v>
      </c>
      <c r="G156" s="6"/>
      <c r="H156" s="10">
        <v>73.5</v>
      </c>
      <c r="I156" s="12">
        <f t="shared" si="5"/>
        <v>73.5</v>
      </c>
      <c r="J156" s="6">
        <v>1</v>
      </c>
      <c r="K156" s="9" t="s">
        <v>318</v>
      </c>
    </row>
    <row r="157" spans="1:11" ht="20.100000000000001" customHeight="1" x14ac:dyDescent="0.15">
      <c r="A157" s="6">
        <v>155</v>
      </c>
      <c r="B157" s="7" t="s">
        <v>203</v>
      </c>
      <c r="C157" s="13" t="s">
        <v>123</v>
      </c>
      <c r="D157" s="13" t="s">
        <v>265</v>
      </c>
      <c r="E157" s="7" t="s">
        <v>266</v>
      </c>
      <c r="F157" s="6">
        <v>4</v>
      </c>
      <c r="G157" s="6"/>
      <c r="H157" s="11" t="s">
        <v>319</v>
      </c>
      <c r="I157" s="12">
        <v>0</v>
      </c>
      <c r="J157" s="6"/>
      <c r="K157" s="9" t="s">
        <v>320</v>
      </c>
    </row>
    <row r="158" spans="1:11" ht="20.100000000000001" customHeight="1" x14ac:dyDescent="0.15">
      <c r="A158" s="6">
        <v>156</v>
      </c>
      <c r="B158" s="7" t="s">
        <v>203</v>
      </c>
      <c r="C158" s="13" t="s">
        <v>127</v>
      </c>
      <c r="D158" s="13" t="s">
        <v>267</v>
      </c>
      <c r="E158" s="7" t="s">
        <v>268</v>
      </c>
      <c r="F158" s="6">
        <v>1</v>
      </c>
      <c r="G158" s="6"/>
      <c r="H158" s="10">
        <v>68.75</v>
      </c>
      <c r="I158" s="12">
        <f t="shared" si="5"/>
        <v>68.75</v>
      </c>
      <c r="J158" s="6">
        <v>1</v>
      </c>
      <c r="K158" s="9" t="s">
        <v>318</v>
      </c>
    </row>
    <row r="159" spans="1:11" ht="20.100000000000001" customHeight="1" x14ac:dyDescent="0.15">
      <c r="A159" s="6">
        <v>157</v>
      </c>
      <c r="B159" s="7" t="s">
        <v>203</v>
      </c>
      <c r="C159" s="13" t="s">
        <v>137</v>
      </c>
      <c r="D159" s="13" t="s">
        <v>269</v>
      </c>
      <c r="E159" s="7" t="s">
        <v>270</v>
      </c>
      <c r="F159" s="6">
        <v>2</v>
      </c>
      <c r="G159" s="6"/>
      <c r="H159" s="10">
        <v>73.25</v>
      </c>
      <c r="I159" s="12">
        <f t="shared" si="5"/>
        <v>73.25</v>
      </c>
      <c r="J159" s="6">
        <v>1</v>
      </c>
      <c r="K159" s="9" t="s">
        <v>318</v>
      </c>
    </row>
    <row r="160" spans="1:11" ht="20.100000000000001" customHeight="1" x14ac:dyDescent="0.15">
      <c r="A160" s="6">
        <v>158</v>
      </c>
      <c r="B160" s="7" t="s">
        <v>203</v>
      </c>
      <c r="C160" s="13" t="s">
        <v>137</v>
      </c>
      <c r="D160" s="13" t="s">
        <v>271</v>
      </c>
      <c r="E160" s="7" t="s">
        <v>275</v>
      </c>
      <c r="F160" s="6">
        <v>1</v>
      </c>
      <c r="G160" s="6"/>
      <c r="H160" s="10">
        <v>83.83</v>
      </c>
      <c r="I160" s="12">
        <f>H160</f>
        <v>83.83</v>
      </c>
      <c r="J160" s="6">
        <v>1</v>
      </c>
      <c r="K160" s="9" t="s">
        <v>318</v>
      </c>
    </row>
    <row r="161" spans="1:11" ht="20.100000000000001" customHeight="1" x14ac:dyDescent="0.15">
      <c r="A161" s="6">
        <v>159</v>
      </c>
      <c r="B161" s="7" t="s">
        <v>203</v>
      </c>
      <c r="C161" s="13" t="s">
        <v>137</v>
      </c>
      <c r="D161" s="13" t="s">
        <v>271</v>
      </c>
      <c r="E161" s="7" t="s">
        <v>272</v>
      </c>
      <c r="F161" s="6">
        <v>1</v>
      </c>
      <c r="G161" s="6"/>
      <c r="H161" s="10">
        <v>82.25</v>
      </c>
      <c r="I161" s="12">
        <f t="shared" si="5"/>
        <v>82.25</v>
      </c>
      <c r="J161" s="6">
        <v>2</v>
      </c>
      <c r="K161" s="9" t="s">
        <v>320</v>
      </c>
    </row>
    <row r="162" spans="1:11" ht="20.100000000000001" customHeight="1" x14ac:dyDescent="0.15">
      <c r="A162" s="6">
        <v>160</v>
      </c>
      <c r="B162" s="7" t="s">
        <v>203</v>
      </c>
      <c r="C162" s="13" t="s">
        <v>137</v>
      </c>
      <c r="D162" s="13" t="s">
        <v>271</v>
      </c>
      <c r="E162" s="7" t="s">
        <v>273</v>
      </c>
      <c r="F162" s="6">
        <v>1</v>
      </c>
      <c r="G162" s="6"/>
      <c r="H162" s="10">
        <v>82.08</v>
      </c>
      <c r="I162" s="12">
        <f t="shared" si="5"/>
        <v>82.08</v>
      </c>
      <c r="J162" s="6">
        <v>3</v>
      </c>
      <c r="K162" s="9" t="s">
        <v>320</v>
      </c>
    </row>
    <row r="163" spans="1:11" ht="20.100000000000001" customHeight="1" x14ac:dyDescent="0.15">
      <c r="A163" s="6">
        <v>161</v>
      </c>
      <c r="B163" s="7" t="s">
        <v>203</v>
      </c>
      <c r="C163" s="13" t="s">
        <v>137</v>
      </c>
      <c r="D163" s="13" t="s">
        <v>271</v>
      </c>
      <c r="E163" s="7" t="s">
        <v>276</v>
      </c>
      <c r="F163" s="6">
        <v>1</v>
      </c>
      <c r="G163" s="6"/>
      <c r="H163" s="10">
        <v>81.42</v>
      </c>
      <c r="I163" s="12">
        <f>H163</f>
        <v>81.42</v>
      </c>
      <c r="J163" s="6">
        <v>4</v>
      </c>
      <c r="K163" s="9" t="s">
        <v>320</v>
      </c>
    </row>
    <row r="164" spans="1:11" ht="20.100000000000001" customHeight="1" x14ac:dyDescent="0.15">
      <c r="A164" s="6">
        <v>162</v>
      </c>
      <c r="B164" s="7" t="s">
        <v>203</v>
      </c>
      <c r="C164" s="13" t="s">
        <v>137</v>
      </c>
      <c r="D164" s="13" t="s">
        <v>271</v>
      </c>
      <c r="E164" s="7" t="s">
        <v>274</v>
      </c>
      <c r="F164" s="6">
        <v>1</v>
      </c>
      <c r="G164" s="6"/>
      <c r="H164" s="10">
        <v>77.58</v>
      </c>
      <c r="I164" s="12">
        <f t="shared" si="5"/>
        <v>77.58</v>
      </c>
      <c r="J164" s="6">
        <v>5</v>
      </c>
      <c r="K164" s="9" t="s">
        <v>320</v>
      </c>
    </row>
    <row r="165" spans="1:11" ht="20.100000000000001" customHeight="1" x14ac:dyDescent="0.15">
      <c r="A165" s="6">
        <v>163</v>
      </c>
      <c r="B165" s="7" t="s">
        <v>203</v>
      </c>
      <c r="C165" s="13" t="s">
        <v>137</v>
      </c>
      <c r="D165" s="13" t="s">
        <v>277</v>
      </c>
      <c r="E165" s="7" t="s">
        <v>278</v>
      </c>
      <c r="F165" s="6">
        <v>1</v>
      </c>
      <c r="G165" s="6"/>
      <c r="H165" s="11" t="s">
        <v>319</v>
      </c>
      <c r="I165" s="12">
        <v>0</v>
      </c>
      <c r="J165" s="6"/>
      <c r="K165" s="9" t="s">
        <v>320</v>
      </c>
    </row>
    <row r="166" spans="1:11" ht="20.100000000000001" customHeight="1" x14ac:dyDescent="0.15">
      <c r="A166" s="6">
        <v>164</v>
      </c>
      <c r="B166" s="7" t="s">
        <v>203</v>
      </c>
      <c r="C166" s="13" t="s">
        <v>279</v>
      </c>
      <c r="D166" s="13" t="s">
        <v>280</v>
      </c>
      <c r="E166" s="7" t="s">
        <v>282</v>
      </c>
      <c r="F166" s="6">
        <v>1</v>
      </c>
      <c r="G166" s="6"/>
      <c r="H166" s="10">
        <v>83.92</v>
      </c>
      <c r="I166" s="12">
        <f>H166</f>
        <v>83.92</v>
      </c>
      <c r="J166" s="6">
        <v>1</v>
      </c>
      <c r="K166" s="9" t="s">
        <v>318</v>
      </c>
    </row>
    <row r="167" spans="1:11" ht="20.100000000000001" customHeight="1" x14ac:dyDescent="0.15">
      <c r="A167" s="6">
        <v>165</v>
      </c>
      <c r="B167" s="7" t="s">
        <v>203</v>
      </c>
      <c r="C167" s="13" t="s">
        <v>279</v>
      </c>
      <c r="D167" s="13" t="s">
        <v>280</v>
      </c>
      <c r="E167" s="7" t="s">
        <v>281</v>
      </c>
      <c r="F167" s="6">
        <v>1</v>
      </c>
      <c r="G167" s="6"/>
      <c r="H167" s="10">
        <v>80.08</v>
      </c>
      <c r="I167" s="12">
        <f t="shared" si="5"/>
        <v>80.08</v>
      </c>
      <c r="J167" s="6">
        <v>2</v>
      </c>
      <c r="K167" s="9" t="s">
        <v>320</v>
      </c>
    </row>
    <row r="168" spans="1:11" ht="20.100000000000001" customHeight="1" x14ac:dyDescent="0.15">
      <c r="A168" s="6">
        <v>166</v>
      </c>
      <c r="B168" s="7" t="s">
        <v>203</v>
      </c>
      <c r="C168" s="13" t="s">
        <v>279</v>
      </c>
      <c r="D168" s="13" t="s">
        <v>280</v>
      </c>
      <c r="E168" s="7" t="s">
        <v>283</v>
      </c>
      <c r="F168" s="6">
        <v>1</v>
      </c>
      <c r="G168" s="6"/>
      <c r="H168" s="10">
        <v>70.58</v>
      </c>
      <c r="I168" s="12">
        <f t="shared" si="5"/>
        <v>70.58</v>
      </c>
      <c r="J168" s="6">
        <v>3</v>
      </c>
      <c r="K168" s="9" t="s">
        <v>320</v>
      </c>
    </row>
    <row r="169" spans="1:11" ht="20.100000000000001" customHeight="1" x14ac:dyDescent="0.15">
      <c r="A169" s="6">
        <v>167</v>
      </c>
      <c r="B169" s="7" t="s">
        <v>203</v>
      </c>
      <c r="C169" s="13" t="s">
        <v>149</v>
      </c>
      <c r="D169" s="13" t="s">
        <v>284</v>
      </c>
      <c r="E169" s="7" t="s">
        <v>286</v>
      </c>
      <c r="F169" s="6">
        <v>1</v>
      </c>
      <c r="G169" s="6"/>
      <c r="H169" s="10">
        <v>82.25</v>
      </c>
      <c r="I169" s="12">
        <f>H169</f>
        <v>82.25</v>
      </c>
      <c r="J169" s="6">
        <v>1</v>
      </c>
      <c r="K169" s="9" t="s">
        <v>318</v>
      </c>
    </row>
    <row r="170" spans="1:11" ht="20.100000000000001" customHeight="1" x14ac:dyDescent="0.15">
      <c r="A170" s="6">
        <v>168</v>
      </c>
      <c r="B170" s="7" t="s">
        <v>203</v>
      </c>
      <c r="C170" s="13" t="s">
        <v>149</v>
      </c>
      <c r="D170" s="13" t="s">
        <v>284</v>
      </c>
      <c r="E170" s="7" t="s">
        <v>285</v>
      </c>
      <c r="F170" s="6">
        <v>1</v>
      </c>
      <c r="G170" s="6"/>
      <c r="H170" s="10">
        <v>81.67</v>
      </c>
      <c r="I170" s="12">
        <f t="shared" si="5"/>
        <v>81.67</v>
      </c>
      <c r="J170" s="6">
        <v>2</v>
      </c>
      <c r="K170" s="9" t="s">
        <v>320</v>
      </c>
    </row>
    <row r="171" spans="1:11" ht="20.100000000000001" customHeight="1" x14ac:dyDescent="0.15">
      <c r="A171" s="6">
        <v>169</v>
      </c>
      <c r="B171" s="7" t="s">
        <v>203</v>
      </c>
      <c r="C171" s="13" t="s">
        <v>149</v>
      </c>
      <c r="D171" s="13" t="s">
        <v>287</v>
      </c>
      <c r="E171" s="7" t="s">
        <v>288</v>
      </c>
      <c r="F171" s="6">
        <v>1</v>
      </c>
      <c r="G171" s="6"/>
      <c r="H171" s="11" t="s">
        <v>319</v>
      </c>
      <c r="I171" s="12">
        <v>0</v>
      </c>
      <c r="J171" s="6"/>
      <c r="K171" s="9" t="s">
        <v>320</v>
      </c>
    </row>
    <row r="172" spans="1:11" ht="20.100000000000001" customHeight="1" x14ac:dyDescent="0.15">
      <c r="A172" s="6">
        <v>170</v>
      </c>
      <c r="B172" s="7" t="s">
        <v>203</v>
      </c>
      <c r="C172" s="13" t="s">
        <v>157</v>
      </c>
      <c r="D172" s="13" t="s">
        <v>289</v>
      </c>
      <c r="E172" s="7" t="s">
        <v>290</v>
      </c>
      <c r="F172" s="6">
        <v>1</v>
      </c>
      <c r="G172" s="6"/>
      <c r="H172" s="11" t="s">
        <v>319</v>
      </c>
      <c r="I172" s="12">
        <v>0</v>
      </c>
      <c r="J172" s="6"/>
      <c r="K172" s="9" t="s">
        <v>320</v>
      </c>
    </row>
    <row r="173" spans="1:11" ht="20.100000000000001" customHeight="1" x14ac:dyDescent="0.15">
      <c r="A173" s="6">
        <v>171</v>
      </c>
      <c r="B173" s="7" t="s">
        <v>203</v>
      </c>
      <c r="C173" s="13" t="s">
        <v>157</v>
      </c>
      <c r="D173" s="13" t="s">
        <v>291</v>
      </c>
      <c r="E173" s="7" t="s">
        <v>292</v>
      </c>
      <c r="F173" s="6">
        <v>2</v>
      </c>
      <c r="G173" s="6"/>
      <c r="H173" s="10">
        <v>77.5</v>
      </c>
      <c r="I173" s="12">
        <f t="shared" si="5"/>
        <v>77.5</v>
      </c>
      <c r="J173" s="6">
        <v>1</v>
      </c>
      <c r="K173" s="9" t="s">
        <v>318</v>
      </c>
    </row>
    <row r="174" spans="1:11" ht="20.100000000000001" customHeight="1" x14ac:dyDescent="0.15">
      <c r="A174" s="6">
        <v>172</v>
      </c>
      <c r="B174" s="7" t="s">
        <v>203</v>
      </c>
      <c r="C174" s="13" t="s">
        <v>157</v>
      </c>
      <c r="D174" s="13" t="s">
        <v>293</v>
      </c>
      <c r="E174" s="7" t="s">
        <v>294</v>
      </c>
      <c r="F174" s="6">
        <v>1</v>
      </c>
      <c r="G174" s="6"/>
      <c r="H174" s="10">
        <v>79.42</v>
      </c>
      <c r="I174" s="12">
        <f t="shared" si="5"/>
        <v>79.42</v>
      </c>
      <c r="J174" s="6">
        <v>1</v>
      </c>
      <c r="K174" s="9" t="s">
        <v>318</v>
      </c>
    </row>
    <row r="175" spans="1:11" ht="20.100000000000001" customHeight="1" x14ac:dyDescent="0.15">
      <c r="A175" s="6">
        <v>173</v>
      </c>
      <c r="B175" s="7" t="s">
        <v>203</v>
      </c>
      <c r="C175" s="13" t="s">
        <v>295</v>
      </c>
      <c r="D175" s="13" t="s">
        <v>296</v>
      </c>
      <c r="E175" s="7" t="s">
        <v>297</v>
      </c>
      <c r="F175" s="6">
        <v>1</v>
      </c>
      <c r="G175" s="6"/>
      <c r="H175" s="10">
        <v>77.17</v>
      </c>
      <c r="I175" s="12">
        <f t="shared" si="5"/>
        <v>77.17</v>
      </c>
      <c r="J175" s="6">
        <v>1</v>
      </c>
      <c r="K175" s="9" t="s">
        <v>318</v>
      </c>
    </row>
    <row r="176" spans="1:11" ht="20.100000000000001" customHeight="1" x14ac:dyDescent="0.15">
      <c r="A176" s="6">
        <v>174</v>
      </c>
      <c r="B176" s="7" t="s">
        <v>203</v>
      </c>
      <c r="C176" s="13" t="s">
        <v>295</v>
      </c>
      <c r="D176" s="13" t="s">
        <v>298</v>
      </c>
      <c r="E176" s="7" t="s">
        <v>299</v>
      </c>
      <c r="F176" s="6">
        <v>1</v>
      </c>
      <c r="G176" s="6"/>
      <c r="H176" s="10">
        <v>66.08</v>
      </c>
      <c r="I176" s="12">
        <f t="shared" si="5"/>
        <v>66.08</v>
      </c>
      <c r="J176" s="6">
        <v>1</v>
      </c>
      <c r="K176" s="9" t="s">
        <v>318</v>
      </c>
    </row>
    <row r="177" spans="1:11" ht="20.100000000000001" customHeight="1" x14ac:dyDescent="0.15">
      <c r="A177" s="6">
        <v>175</v>
      </c>
      <c r="B177" s="7" t="s">
        <v>203</v>
      </c>
      <c r="C177" s="13" t="s">
        <v>168</v>
      </c>
      <c r="D177" s="13" t="s">
        <v>300</v>
      </c>
      <c r="E177" s="7" t="s">
        <v>301</v>
      </c>
      <c r="F177" s="6">
        <v>2</v>
      </c>
      <c r="G177" s="6"/>
      <c r="H177" s="10">
        <v>72.67</v>
      </c>
      <c r="I177" s="12">
        <f t="shared" si="5"/>
        <v>72.67</v>
      </c>
      <c r="J177" s="6">
        <v>1</v>
      </c>
      <c r="K177" s="9" t="s">
        <v>318</v>
      </c>
    </row>
    <row r="178" spans="1:11" ht="20.100000000000001" customHeight="1" x14ac:dyDescent="0.15">
      <c r="A178" s="6">
        <v>176</v>
      </c>
      <c r="B178" s="7" t="s">
        <v>203</v>
      </c>
      <c r="C178" s="13" t="s">
        <v>168</v>
      </c>
      <c r="D178" s="13" t="s">
        <v>300</v>
      </c>
      <c r="E178" s="7" t="s">
        <v>302</v>
      </c>
      <c r="F178" s="6">
        <v>2</v>
      </c>
      <c r="G178" s="6"/>
      <c r="H178" s="10">
        <v>79.92</v>
      </c>
      <c r="I178" s="12">
        <f t="shared" si="5"/>
        <v>79.92</v>
      </c>
      <c r="J178" s="6">
        <v>2</v>
      </c>
      <c r="K178" s="9" t="s">
        <v>318</v>
      </c>
    </row>
    <row r="179" spans="1:11" ht="20.100000000000001" customHeight="1" x14ac:dyDescent="0.15">
      <c r="A179" s="6">
        <v>177</v>
      </c>
      <c r="B179" s="7" t="s">
        <v>203</v>
      </c>
      <c r="C179" s="13" t="s">
        <v>168</v>
      </c>
      <c r="D179" s="13" t="s">
        <v>303</v>
      </c>
      <c r="E179" s="7" t="s">
        <v>304</v>
      </c>
      <c r="F179" s="6">
        <v>2</v>
      </c>
      <c r="G179" s="6"/>
      <c r="H179" s="10">
        <v>78.42</v>
      </c>
      <c r="I179" s="12">
        <f t="shared" si="5"/>
        <v>78.42</v>
      </c>
      <c r="J179" s="6">
        <v>1</v>
      </c>
      <c r="K179" s="9" t="s">
        <v>318</v>
      </c>
    </row>
    <row r="180" spans="1:11" ht="20.100000000000001" customHeight="1" x14ac:dyDescent="0.15">
      <c r="A180" s="6">
        <v>178</v>
      </c>
      <c r="B180" s="7" t="s">
        <v>203</v>
      </c>
      <c r="C180" s="13" t="s">
        <v>168</v>
      </c>
      <c r="D180" s="13" t="s">
        <v>305</v>
      </c>
      <c r="E180" s="7" t="s">
        <v>306</v>
      </c>
      <c r="F180" s="6">
        <v>2</v>
      </c>
      <c r="G180" s="6"/>
      <c r="H180" s="10">
        <v>78.92</v>
      </c>
      <c r="I180" s="12">
        <f t="shared" si="5"/>
        <v>78.92</v>
      </c>
      <c r="J180" s="6">
        <v>1</v>
      </c>
      <c r="K180" s="9" t="s">
        <v>318</v>
      </c>
    </row>
    <row r="181" spans="1:11" ht="20.100000000000001" customHeight="1" x14ac:dyDescent="0.15">
      <c r="A181" s="6">
        <v>179</v>
      </c>
      <c r="B181" s="7" t="s">
        <v>203</v>
      </c>
      <c r="C181" s="13" t="s">
        <v>190</v>
      </c>
      <c r="D181" s="13" t="s">
        <v>307</v>
      </c>
      <c r="E181" s="7" t="s">
        <v>308</v>
      </c>
      <c r="F181" s="6">
        <v>2</v>
      </c>
      <c r="G181" s="6"/>
      <c r="H181" s="10">
        <v>74.42</v>
      </c>
      <c r="I181" s="12">
        <f t="shared" si="5"/>
        <v>74.42</v>
      </c>
      <c r="J181" s="6">
        <v>1</v>
      </c>
      <c r="K181" s="9" t="s">
        <v>318</v>
      </c>
    </row>
    <row r="182" spans="1:11" ht="20.100000000000001" customHeight="1" x14ac:dyDescent="0.15">
      <c r="A182" s="6">
        <v>180</v>
      </c>
      <c r="B182" s="7" t="s">
        <v>203</v>
      </c>
      <c r="C182" s="13" t="s">
        <v>190</v>
      </c>
      <c r="D182" s="13" t="s">
        <v>309</v>
      </c>
      <c r="E182" s="7" t="s">
        <v>310</v>
      </c>
      <c r="F182" s="6">
        <v>1</v>
      </c>
      <c r="G182" s="6"/>
      <c r="H182" s="10">
        <v>86.08</v>
      </c>
      <c r="I182" s="12">
        <f t="shared" si="5"/>
        <v>86.08</v>
      </c>
      <c r="J182" s="6">
        <v>1</v>
      </c>
      <c r="K182" s="9" t="s">
        <v>318</v>
      </c>
    </row>
    <row r="183" spans="1:11" ht="20.100000000000001" customHeight="1" x14ac:dyDescent="0.15">
      <c r="A183" s="6">
        <v>181</v>
      </c>
      <c r="B183" s="7" t="s">
        <v>203</v>
      </c>
      <c r="C183" s="13" t="s">
        <v>190</v>
      </c>
      <c r="D183" s="13" t="s">
        <v>311</v>
      </c>
      <c r="E183" s="7" t="s">
        <v>312</v>
      </c>
      <c r="F183" s="6">
        <v>1</v>
      </c>
      <c r="G183" s="6"/>
      <c r="H183" s="10">
        <v>77</v>
      </c>
      <c r="I183" s="12">
        <f t="shared" si="5"/>
        <v>77</v>
      </c>
      <c r="J183" s="6">
        <v>1</v>
      </c>
      <c r="K183" s="9" t="s">
        <v>318</v>
      </c>
    </row>
    <row r="184" spans="1:11" ht="20.100000000000001" customHeight="1" x14ac:dyDescent="0.15">
      <c r="A184" s="6">
        <v>182</v>
      </c>
      <c r="B184" s="7" t="s">
        <v>203</v>
      </c>
      <c r="C184" s="14" t="s">
        <v>94</v>
      </c>
      <c r="D184" s="13" t="s">
        <v>313</v>
      </c>
      <c r="E184" s="7" t="s">
        <v>314</v>
      </c>
      <c r="F184" s="6">
        <v>1</v>
      </c>
      <c r="G184" s="6"/>
      <c r="H184" s="10">
        <v>77.92</v>
      </c>
      <c r="I184" s="12">
        <f t="shared" si="5"/>
        <v>77.92</v>
      </c>
      <c r="J184" s="6">
        <v>1</v>
      </c>
      <c r="K184" s="9" t="s">
        <v>318</v>
      </c>
    </row>
  </sheetData>
  <mergeCells count="1">
    <mergeCell ref="A1:K1"/>
  </mergeCells>
  <phoneticPr fontId="9" type="noConversion"/>
  <conditionalFormatting sqref="H2:J2">
    <cfRule type="expression" dxfId="0" priority="1">
      <formula>#REF!&lt;&gt;#REF!</formula>
    </cfRule>
  </conditionalFormatting>
  <pageMargins left="0.75138888888888899" right="0.75138888888888899" top="1" bottom="1" header="0.5" footer="0.5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2022-06-14T08:12:00Z</dcterms:created>
  <dcterms:modified xsi:type="dcterms:W3CDTF">2023-03-04T09:05:51Z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2052-11.1.0.13703</vt:lpwstr>
  </property>
</Properties>
</file>