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成绩总册" sheetId="1" r:id="rId1"/>
  </sheets>
  <externalReferences>
    <externalReference r:id="rId2"/>
  </externalReferences>
  <definedNames>
    <definedName name="_xlnm._FilterDatabase" localSheetId="0" hidden="1">成绩总册!$A$3:$L$21</definedName>
    <definedName name="_xlnm.Print_Titles" localSheetId="0">成绩总册!$2:$3</definedName>
  </definedNames>
  <calcPr calcId="144525"/>
</workbook>
</file>

<file path=xl/sharedStrings.xml><?xml version="1.0" encoding="utf-8"?>
<sst xmlns="http://schemas.openxmlformats.org/spreadsheetml/2006/main" count="80" uniqueCount="64">
  <si>
    <t>附件</t>
  </si>
  <si>
    <t xml:space="preserve">肇庆市端州区2022年面向优秀社区工作者公开招聘事业单位工作人员考试总成绩及入围体检名单                                  </t>
  </si>
  <si>
    <t>序号</t>
  </si>
  <si>
    <t>单位名称</t>
  </si>
  <si>
    <t>岗位代码</t>
  </si>
  <si>
    <t>招聘人数</t>
  </si>
  <si>
    <t>姓名</t>
  </si>
  <si>
    <t>准考证号</t>
  </si>
  <si>
    <t>笔试成绩</t>
  </si>
  <si>
    <t>面试成绩</t>
  </si>
  <si>
    <t>总成绩</t>
  </si>
  <si>
    <t>排名</t>
  </si>
  <si>
    <t>是否进入体检</t>
  </si>
  <si>
    <t>备注</t>
  </si>
  <si>
    <t>肇庆市端州区黄岗街道网格化综合管理服务中心</t>
  </si>
  <si>
    <t>A01</t>
  </si>
  <si>
    <t>廖秀君</t>
  </si>
  <si>
    <t>20221204</t>
  </si>
  <si>
    <t>是</t>
  </si>
  <si>
    <t>颜彩芹</t>
  </si>
  <si>
    <t>20221208</t>
  </si>
  <si>
    <t>否</t>
  </si>
  <si>
    <t>廖翠薇</t>
  </si>
  <si>
    <t>20221206</t>
  </si>
  <si>
    <t>肇庆市端州区黄岗街道退役军人服务站</t>
  </si>
  <si>
    <t>A02</t>
  </si>
  <si>
    <t>伦振文</t>
  </si>
  <si>
    <t>20221212</t>
  </si>
  <si>
    <t>何燕清</t>
  </si>
  <si>
    <t>20221213</t>
  </si>
  <si>
    <t>方国玲</t>
  </si>
  <si>
    <t>20221231</t>
  </si>
  <si>
    <t>肇庆市端州区睦岗街道网格化综合管理服务中心</t>
  </si>
  <si>
    <t>A03</t>
  </si>
  <si>
    <t>杨静</t>
  </si>
  <si>
    <t>20221249</t>
  </si>
  <si>
    <t>冯志维</t>
  </si>
  <si>
    <t>20221240</t>
  </si>
  <si>
    <t>朱楚玲</t>
  </si>
  <si>
    <t>20221237</t>
  </si>
  <si>
    <t>肇庆市端州区城东街道网格化综合管理服务中心</t>
  </si>
  <si>
    <t>A04</t>
  </si>
  <si>
    <t>梁仪雅</t>
  </si>
  <si>
    <t>20221252</t>
  </si>
  <si>
    <t>严智颖</t>
  </si>
  <si>
    <t>20221256</t>
  </si>
  <si>
    <t>朱江燕</t>
  </si>
  <si>
    <t>20221263</t>
  </si>
  <si>
    <t>肇庆市端州区城东街道退役军人服务站</t>
  </si>
  <si>
    <t>A05</t>
  </si>
  <si>
    <t>陆凯茜</t>
  </si>
  <si>
    <t>20221267</t>
  </si>
  <si>
    <t>黄春苗</t>
  </si>
  <si>
    <t>20221275</t>
  </si>
  <si>
    <t>彭焕婷</t>
  </si>
  <si>
    <t>20221268</t>
  </si>
  <si>
    <t>肇庆市端州区城西街道网格化综合管理服务中心</t>
  </si>
  <si>
    <t>A06</t>
  </si>
  <si>
    <t>梁懿丹</t>
  </si>
  <si>
    <t>20221293</t>
  </si>
  <si>
    <t>彭劲丰</t>
  </si>
  <si>
    <t>20221284</t>
  </si>
  <si>
    <t>严玉君</t>
  </si>
  <si>
    <t>20221294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</si>
</sst>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6"/>
      <color theme="1"/>
      <name val="黑体"/>
      <charset val="134"/>
    </font>
    <font>
      <sz val="20"/>
      <color theme="1"/>
      <name val="方正小标宋简体"/>
      <charset val="134"/>
    </font>
    <font>
      <b/>
      <sz val="12"/>
      <color theme="1"/>
      <name val="宋体"/>
      <charset val="134"/>
      <scheme val="minor"/>
    </font>
    <font>
      <b/>
      <sz val="12"/>
      <name val="宋体"/>
      <charset val="134"/>
    </font>
    <font>
      <sz val="12"/>
      <name val="宋体"/>
      <charset val="134"/>
      <scheme val="minor"/>
    </font>
    <font>
      <sz val="12"/>
      <color theme="1"/>
      <name val="宋体"/>
      <charset val="134"/>
      <scheme val="minor"/>
    </font>
    <font>
      <sz val="12"/>
      <name val="宋体"/>
      <charset val="134"/>
    </font>
    <font>
      <sz val="12"/>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4">
    <xf numFmtId="0" fontId="0" fillId="0" borderId="0" xfId="0">
      <alignment vertical="center"/>
    </xf>
    <xf numFmtId="0" fontId="0" fillId="0" borderId="0" xfId="0" applyFont="1" applyFill="1" applyAlignment="1">
      <alignment horizontal="center" vertical="center"/>
    </xf>
    <xf numFmtId="49" fontId="0" fillId="0" borderId="0" xfId="0" applyNumberFormat="1"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32903;&#24198;&#24066;&#31471;&#24030;&#21306;2022&#24180;&#38754;&#21521;&#20248;&#31168;&#31038;&#21306;&#24037;&#20316;&#32773;&#20844;&#24320;&#25307;&#32856;&#20107;&#19994;&#21333;&#20301;&#24037;&#20316;&#20154;&#21592;&#31508;&#35797;&#25104;&#32489;&#21450;&#20837;&#22260;&#38754;&#35797;&#20154;&#21592;&#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3">
          <cell r="F3" t="str">
            <v>准考证号</v>
          </cell>
          <cell r="G3" t="str">
            <v>笔试
成绩</v>
          </cell>
        </row>
        <row r="4">
          <cell r="F4" t="str">
            <v>20221204</v>
          </cell>
          <cell r="G4">
            <v>70.5</v>
          </cell>
        </row>
        <row r="5">
          <cell r="F5" t="str">
            <v>20221208</v>
          </cell>
          <cell r="G5">
            <v>66</v>
          </cell>
        </row>
        <row r="6">
          <cell r="F6" t="str">
            <v>20221206</v>
          </cell>
          <cell r="G6">
            <v>64.5</v>
          </cell>
        </row>
        <row r="7">
          <cell r="F7" t="str">
            <v>20221207</v>
          </cell>
          <cell r="G7">
            <v>64</v>
          </cell>
        </row>
        <row r="8">
          <cell r="F8" t="str">
            <v>20221205</v>
          </cell>
          <cell r="G8">
            <v>62.5</v>
          </cell>
        </row>
        <row r="9">
          <cell r="F9" t="str">
            <v>20221209</v>
          </cell>
          <cell r="G9">
            <v>60</v>
          </cell>
        </row>
        <row r="10">
          <cell r="F10" t="str">
            <v>20221203</v>
          </cell>
          <cell r="G10">
            <v>58</v>
          </cell>
        </row>
        <row r="11">
          <cell r="F11" t="str">
            <v>20221202</v>
          </cell>
          <cell r="G11">
            <v>54</v>
          </cell>
        </row>
        <row r="12">
          <cell r="F12" t="str">
            <v>20221201</v>
          </cell>
          <cell r="G12">
            <v>48</v>
          </cell>
        </row>
        <row r="13">
          <cell r="F13" t="str">
            <v>20221213</v>
          </cell>
          <cell r="G13">
            <v>72</v>
          </cell>
        </row>
        <row r="14">
          <cell r="F14" t="str">
            <v>20221231</v>
          </cell>
          <cell r="G14">
            <v>71.5</v>
          </cell>
        </row>
        <row r="15">
          <cell r="F15" t="str">
            <v>20221212</v>
          </cell>
          <cell r="G15">
            <v>71</v>
          </cell>
        </row>
        <row r="16">
          <cell r="F16" t="str">
            <v>20221219</v>
          </cell>
          <cell r="G16">
            <v>70.5</v>
          </cell>
        </row>
        <row r="17">
          <cell r="F17" t="str">
            <v>20221228</v>
          </cell>
          <cell r="G17">
            <v>70</v>
          </cell>
        </row>
        <row r="18">
          <cell r="F18" t="str">
            <v>20221227</v>
          </cell>
          <cell r="G18">
            <v>68</v>
          </cell>
        </row>
        <row r="19">
          <cell r="F19" t="str">
            <v>20221217</v>
          </cell>
          <cell r="G19">
            <v>67</v>
          </cell>
        </row>
        <row r="20">
          <cell r="F20" t="str">
            <v>20221223</v>
          </cell>
          <cell r="G20">
            <v>66.5</v>
          </cell>
        </row>
        <row r="21">
          <cell r="F21" t="str">
            <v>20221216</v>
          </cell>
          <cell r="G21">
            <v>66</v>
          </cell>
        </row>
        <row r="22">
          <cell r="F22" t="str">
            <v>20221218</v>
          </cell>
          <cell r="G22">
            <v>65</v>
          </cell>
        </row>
        <row r="23">
          <cell r="F23" t="str">
            <v>20221214</v>
          </cell>
          <cell r="G23">
            <v>64</v>
          </cell>
        </row>
        <row r="24">
          <cell r="F24" t="str">
            <v>20221230</v>
          </cell>
          <cell r="G24">
            <v>62</v>
          </cell>
        </row>
        <row r="25">
          <cell r="F25" t="str">
            <v>20221225</v>
          </cell>
          <cell r="G25">
            <v>61</v>
          </cell>
        </row>
        <row r="26">
          <cell r="F26" t="str">
            <v>20221211</v>
          </cell>
          <cell r="G26">
            <v>60.5</v>
          </cell>
        </row>
        <row r="27">
          <cell r="F27" t="str">
            <v>20221229</v>
          </cell>
          <cell r="G27">
            <v>60</v>
          </cell>
        </row>
        <row r="28">
          <cell r="F28" t="str">
            <v>20221220</v>
          </cell>
          <cell r="G28">
            <v>59.5</v>
          </cell>
        </row>
        <row r="29">
          <cell r="F29" t="str">
            <v>20221215</v>
          </cell>
          <cell r="G29">
            <v>58.5</v>
          </cell>
        </row>
        <row r="30">
          <cell r="F30" t="str">
            <v>20221224</v>
          </cell>
          <cell r="G30">
            <v>58</v>
          </cell>
        </row>
        <row r="31">
          <cell r="F31" t="str">
            <v>20221222</v>
          </cell>
          <cell r="G31">
            <v>57.5</v>
          </cell>
        </row>
        <row r="32">
          <cell r="F32" t="str">
            <v>20221210</v>
          </cell>
          <cell r="G32">
            <v>56.5</v>
          </cell>
        </row>
        <row r="33">
          <cell r="F33" t="str">
            <v>20221221</v>
          </cell>
          <cell r="G33">
            <v>46.5</v>
          </cell>
        </row>
        <row r="34">
          <cell r="F34" t="str">
            <v>20221226</v>
          </cell>
          <cell r="G34">
            <v>0</v>
          </cell>
        </row>
        <row r="35">
          <cell r="F35" t="str">
            <v>20221237</v>
          </cell>
          <cell r="G35">
            <v>74.5</v>
          </cell>
        </row>
        <row r="36">
          <cell r="F36" t="str">
            <v>20221249</v>
          </cell>
          <cell r="G36">
            <v>72.5</v>
          </cell>
        </row>
        <row r="37">
          <cell r="F37" t="str">
            <v>20221240</v>
          </cell>
          <cell r="G37">
            <v>69.5</v>
          </cell>
        </row>
        <row r="38">
          <cell r="F38" t="str">
            <v>20221244</v>
          </cell>
          <cell r="G38">
            <v>69</v>
          </cell>
        </row>
        <row r="39">
          <cell r="F39" t="str">
            <v>20221239</v>
          </cell>
          <cell r="G39">
            <v>68</v>
          </cell>
        </row>
        <row r="40">
          <cell r="F40" t="str">
            <v>20221233</v>
          </cell>
          <cell r="G40">
            <v>67</v>
          </cell>
        </row>
        <row r="41">
          <cell r="F41" t="str">
            <v>20221246</v>
          </cell>
          <cell r="G41">
            <v>67</v>
          </cell>
        </row>
        <row r="42">
          <cell r="F42" t="str">
            <v>20221247</v>
          </cell>
          <cell r="G42">
            <v>66.5</v>
          </cell>
        </row>
        <row r="43">
          <cell r="F43" t="str">
            <v>20221235</v>
          </cell>
          <cell r="G43">
            <v>65</v>
          </cell>
        </row>
        <row r="44">
          <cell r="F44" t="str">
            <v>20221234</v>
          </cell>
          <cell r="G44">
            <v>64.5</v>
          </cell>
        </row>
        <row r="45">
          <cell r="F45" t="str">
            <v>20221236</v>
          </cell>
          <cell r="G45">
            <v>64.5</v>
          </cell>
        </row>
        <row r="46">
          <cell r="F46" t="str">
            <v>20221241</v>
          </cell>
          <cell r="G46">
            <v>64.5</v>
          </cell>
        </row>
        <row r="47">
          <cell r="F47" t="str">
            <v>20221238</v>
          </cell>
          <cell r="G47">
            <v>64</v>
          </cell>
        </row>
        <row r="48">
          <cell r="F48" t="str">
            <v>20221243</v>
          </cell>
          <cell r="G48">
            <v>62</v>
          </cell>
        </row>
        <row r="49">
          <cell r="F49" t="str">
            <v>20221245</v>
          </cell>
          <cell r="G49">
            <v>60.5</v>
          </cell>
        </row>
        <row r="50">
          <cell r="F50" t="str">
            <v>20221242</v>
          </cell>
          <cell r="G50">
            <v>57.5</v>
          </cell>
        </row>
        <row r="51">
          <cell r="F51" t="str">
            <v>20221232</v>
          </cell>
          <cell r="G51">
            <v>52.5</v>
          </cell>
        </row>
        <row r="52">
          <cell r="F52" t="str">
            <v>20221250</v>
          </cell>
          <cell r="G52">
            <v>52.5</v>
          </cell>
        </row>
        <row r="53">
          <cell r="F53" t="str">
            <v>20221248</v>
          </cell>
          <cell r="G53">
            <v>0</v>
          </cell>
        </row>
        <row r="54">
          <cell r="F54" t="str">
            <v>20221252</v>
          </cell>
          <cell r="G54">
            <v>72</v>
          </cell>
        </row>
        <row r="55">
          <cell r="F55" t="str">
            <v>20221263</v>
          </cell>
          <cell r="G55">
            <v>67.5</v>
          </cell>
        </row>
        <row r="56">
          <cell r="F56" t="str">
            <v>20221256</v>
          </cell>
          <cell r="G56">
            <v>66.5</v>
          </cell>
        </row>
        <row r="57">
          <cell r="F57" t="str">
            <v>20221265</v>
          </cell>
          <cell r="G57">
            <v>65.5</v>
          </cell>
        </row>
        <row r="58">
          <cell r="F58" t="str">
            <v>20221257</v>
          </cell>
          <cell r="G58">
            <v>65</v>
          </cell>
        </row>
        <row r="59">
          <cell r="F59" t="str">
            <v>20221262</v>
          </cell>
          <cell r="G59">
            <v>65</v>
          </cell>
        </row>
        <row r="60">
          <cell r="F60" t="str">
            <v>20221264</v>
          </cell>
          <cell r="G60">
            <v>65</v>
          </cell>
        </row>
        <row r="61">
          <cell r="F61" t="str">
            <v>20221254</v>
          </cell>
          <cell r="G61">
            <v>64.5</v>
          </cell>
        </row>
        <row r="62">
          <cell r="F62" t="str">
            <v>20221259</v>
          </cell>
          <cell r="G62">
            <v>63.5</v>
          </cell>
        </row>
        <row r="63">
          <cell r="F63" t="str">
            <v>20221258</v>
          </cell>
          <cell r="G63">
            <v>63</v>
          </cell>
        </row>
        <row r="64">
          <cell r="F64" t="str">
            <v>20221255</v>
          </cell>
          <cell r="G64">
            <v>61</v>
          </cell>
        </row>
        <row r="65">
          <cell r="F65" t="str">
            <v>20221251</v>
          </cell>
          <cell r="G65">
            <v>60</v>
          </cell>
        </row>
        <row r="66">
          <cell r="F66" t="str">
            <v>20221253</v>
          </cell>
          <cell r="G66">
            <v>57.5</v>
          </cell>
        </row>
        <row r="67">
          <cell r="F67" t="str">
            <v>20221261</v>
          </cell>
          <cell r="G67">
            <v>57</v>
          </cell>
        </row>
        <row r="68">
          <cell r="F68" t="str">
            <v>20221266</v>
          </cell>
          <cell r="G68">
            <v>55.5</v>
          </cell>
        </row>
        <row r="69">
          <cell r="F69" t="str">
            <v>20221260</v>
          </cell>
          <cell r="G69">
            <v>51</v>
          </cell>
        </row>
        <row r="70">
          <cell r="F70" t="str">
            <v>20221268</v>
          </cell>
          <cell r="G70">
            <v>80</v>
          </cell>
        </row>
        <row r="71">
          <cell r="F71" t="str">
            <v>20221267</v>
          </cell>
          <cell r="G71">
            <v>77.5</v>
          </cell>
        </row>
        <row r="72">
          <cell r="F72" t="str">
            <v>20221275</v>
          </cell>
          <cell r="G72">
            <v>70.5</v>
          </cell>
        </row>
        <row r="73">
          <cell r="F73" t="str">
            <v>20221269</v>
          </cell>
          <cell r="G73">
            <v>69</v>
          </cell>
        </row>
        <row r="74">
          <cell r="F74" t="str">
            <v>20221278</v>
          </cell>
          <cell r="G74">
            <v>69</v>
          </cell>
        </row>
        <row r="75">
          <cell r="F75" t="str">
            <v>20221274</v>
          </cell>
          <cell r="G75">
            <v>67</v>
          </cell>
        </row>
        <row r="76">
          <cell r="F76" t="str">
            <v>20221276</v>
          </cell>
          <cell r="G76">
            <v>66.5</v>
          </cell>
        </row>
        <row r="77">
          <cell r="F77" t="str">
            <v>20221273</v>
          </cell>
          <cell r="G77">
            <v>66</v>
          </cell>
        </row>
        <row r="78">
          <cell r="F78" t="str">
            <v>20221272</v>
          </cell>
          <cell r="G78">
            <v>64</v>
          </cell>
        </row>
        <row r="79">
          <cell r="F79" t="str">
            <v>20221279</v>
          </cell>
          <cell r="G79">
            <v>64</v>
          </cell>
        </row>
        <row r="80">
          <cell r="F80" t="str">
            <v>20221270</v>
          </cell>
          <cell r="G80">
            <v>61.5</v>
          </cell>
        </row>
        <row r="81">
          <cell r="F81" t="str">
            <v>20221280</v>
          </cell>
          <cell r="G81">
            <v>61</v>
          </cell>
        </row>
        <row r="82">
          <cell r="F82" t="str">
            <v>20221277</v>
          </cell>
          <cell r="G82">
            <v>60.5</v>
          </cell>
        </row>
        <row r="83">
          <cell r="F83" t="str">
            <v>20221281</v>
          </cell>
          <cell r="G83">
            <v>60.5</v>
          </cell>
        </row>
        <row r="84">
          <cell r="F84" t="str">
            <v>20221271</v>
          </cell>
          <cell r="G84">
            <v>52</v>
          </cell>
        </row>
        <row r="85">
          <cell r="F85" t="str">
            <v>20221293</v>
          </cell>
          <cell r="G85">
            <v>69</v>
          </cell>
        </row>
        <row r="86">
          <cell r="F86" t="str">
            <v>20221294</v>
          </cell>
          <cell r="G86">
            <v>68</v>
          </cell>
        </row>
        <row r="87">
          <cell r="F87" t="str">
            <v>20221284</v>
          </cell>
          <cell r="G87">
            <v>66.5</v>
          </cell>
        </row>
        <row r="88">
          <cell r="F88" t="str">
            <v>20221285</v>
          </cell>
          <cell r="G88">
            <v>66</v>
          </cell>
        </row>
        <row r="89">
          <cell r="F89" t="str">
            <v>20221282</v>
          </cell>
          <cell r="G89">
            <v>64</v>
          </cell>
        </row>
        <row r="90">
          <cell r="F90" t="str">
            <v>20221292</v>
          </cell>
          <cell r="G90">
            <v>62.5</v>
          </cell>
        </row>
        <row r="91">
          <cell r="F91" t="str">
            <v>20221295</v>
          </cell>
          <cell r="G91">
            <v>61</v>
          </cell>
        </row>
        <row r="92">
          <cell r="F92" t="str">
            <v>20221286</v>
          </cell>
          <cell r="G92">
            <v>58.5</v>
          </cell>
        </row>
        <row r="93">
          <cell r="F93" t="str">
            <v>20221290</v>
          </cell>
          <cell r="G93">
            <v>58.5</v>
          </cell>
        </row>
        <row r="94">
          <cell r="F94" t="str">
            <v>20221288</v>
          </cell>
          <cell r="G94">
            <v>57.5</v>
          </cell>
        </row>
        <row r="95">
          <cell r="F95" t="str">
            <v>20221289</v>
          </cell>
          <cell r="G95">
            <v>56.5</v>
          </cell>
        </row>
        <row r="96">
          <cell r="F96" t="str">
            <v>20221287</v>
          </cell>
          <cell r="G96">
            <v>56</v>
          </cell>
        </row>
        <row r="97">
          <cell r="F97" t="str">
            <v>20221291</v>
          </cell>
          <cell r="G97">
            <v>48.5</v>
          </cell>
        </row>
        <row r="98">
          <cell r="F98" t="str">
            <v>20221283</v>
          </cell>
          <cell r="G98">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abSelected="1" view="pageBreakPreview" zoomScaleNormal="100" workbookViewId="0">
      <selection activeCell="L9" sqref="L9"/>
    </sheetView>
  </sheetViews>
  <sheetFormatPr defaultColWidth="9" defaultRowHeight="14.4"/>
  <cols>
    <col min="1" max="1" width="7.62962962962963" style="1" customWidth="1"/>
    <col min="2" max="2" width="24.8796296296296" style="1" customWidth="1"/>
    <col min="3" max="3" width="16.6296296296296" style="1" customWidth="1"/>
    <col min="4" max="4" width="15.25" style="1" customWidth="1"/>
    <col min="5" max="5" width="16.5" style="1" customWidth="1"/>
    <col min="6" max="6" width="20.25" style="2" customWidth="1"/>
    <col min="7" max="7" width="13.7222222222222" style="1" customWidth="1"/>
    <col min="8" max="8" width="13.1574074074074" style="1" customWidth="1"/>
    <col min="9" max="10" width="9" style="1"/>
    <col min="11" max="11" width="17.6111111111111" style="1" customWidth="1"/>
    <col min="12" max="12" width="12.7962962962963" style="1" customWidth="1"/>
    <col min="13" max="16384" width="9" style="1"/>
  </cols>
  <sheetData>
    <row r="1" ht="20.4" spans="1:1">
      <c r="A1" s="3" t="s">
        <v>0</v>
      </c>
    </row>
    <row r="2" s="1" customFormat="1" ht="54" customHeight="1" spans="1:12">
      <c r="A2" s="4" t="s">
        <v>1</v>
      </c>
      <c r="B2" s="4"/>
      <c r="C2" s="4"/>
      <c r="D2" s="4"/>
      <c r="E2" s="4"/>
      <c r="F2" s="4"/>
      <c r="G2" s="4"/>
      <c r="H2" s="4"/>
      <c r="I2" s="4"/>
      <c r="J2" s="4"/>
      <c r="K2" s="4"/>
      <c r="L2" s="4"/>
    </row>
    <row r="3" s="1" customFormat="1" ht="35" customHeight="1" spans="1:12">
      <c r="A3" s="5" t="s">
        <v>2</v>
      </c>
      <c r="B3" s="6" t="s">
        <v>3</v>
      </c>
      <c r="C3" s="5" t="s">
        <v>4</v>
      </c>
      <c r="D3" s="6" t="s">
        <v>5</v>
      </c>
      <c r="E3" s="5" t="s">
        <v>6</v>
      </c>
      <c r="F3" s="7" t="s">
        <v>7</v>
      </c>
      <c r="G3" s="7" t="s">
        <v>8</v>
      </c>
      <c r="H3" s="7" t="s">
        <v>9</v>
      </c>
      <c r="I3" s="7" t="s">
        <v>10</v>
      </c>
      <c r="J3" s="7" t="s">
        <v>11</v>
      </c>
      <c r="K3" s="7" t="s">
        <v>12</v>
      </c>
      <c r="L3" s="7" t="s">
        <v>13</v>
      </c>
    </row>
    <row r="4" s="1" customFormat="1" ht="34" customHeight="1" spans="1:12">
      <c r="A4" s="5">
        <v>1</v>
      </c>
      <c r="B4" s="8" t="s">
        <v>14</v>
      </c>
      <c r="C4" s="9" t="s">
        <v>15</v>
      </c>
      <c r="D4" s="10">
        <v>1</v>
      </c>
      <c r="E4" s="11" t="s">
        <v>16</v>
      </c>
      <c r="F4" s="12" t="s">
        <v>17</v>
      </c>
      <c r="G4" s="13">
        <f>VLOOKUP(F:F,[1]Sheet1!$F:$G,2,0)</f>
        <v>70.5</v>
      </c>
      <c r="H4" s="13">
        <v>77.5</v>
      </c>
      <c r="I4" s="13">
        <f>H4*0.5+G4*0.5</f>
        <v>74</v>
      </c>
      <c r="J4" s="23">
        <v>1</v>
      </c>
      <c r="K4" s="23" t="s">
        <v>18</v>
      </c>
      <c r="L4" s="23"/>
    </row>
    <row r="5" s="1" customFormat="1" ht="34" customHeight="1" spans="1:12">
      <c r="A5" s="5">
        <v>2</v>
      </c>
      <c r="B5" s="8"/>
      <c r="C5" s="9"/>
      <c r="D5" s="14"/>
      <c r="E5" s="11" t="s">
        <v>19</v>
      </c>
      <c r="F5" s="12" t="s">
        <v>20</v>
      </c>
      <c r="G5" s="13">
        <f>VLOOKUP(F:F,[1]Sheet1!$F:$G,2,0)</f>
        <v>66</v>
      </c>
      <c r="H5" s="13">
        <v>81.35</v>
      </c>
      <c r="I5" s="13">
        <f>H5*0.5+G5*0.5</f>
        <v>73.675</v>
      </c>
      <c r="J5" s="23">
        <v>2</v>
      </c>
      <c r="K5" s="23" t="s">
        <v>21</v>
      </c>
      <c r="L5" s="23"/>
    </row>
    <row r="6" s="1" customFormat="1" ht="34" customHeight="1" spans="1:12">
      <c r="A6" s="5">
        <v>3</v>
      </c>
      <c r="B6" s="8"/>
      <c r="C6" s="9"/>
      <c r="D6" s="15"/>
      <c r="E6" s="11" t="s">
        <v>22</v>
      </c>
      <c r="F6" s="12" t="s">
        <v>23</v>
      </c>
      <c r="G6" s="13">
        <f>VLOOKUP(F:F,[1]Sheet1!$F:$G,2,0)</f>
        <v>64.5</v>
      </c>
      <c r="H6" s="13">
        <v>76.85</v>
      </c>
      <c r="I6" s="13">
        <f>H6*0.5+G6*0.5</f>
        <v>70.675</v>
      </c>
      <c r="J6" s="23">
        <v>3</v>
      </c>
      <c r="K6" s="23" t="s">
        <v>21</v>
      </c>
      <c r="L6" s="23"/>
    </row>
    <row r="7" s="1" customFormat="1" ht="34" customHeight="1" spans="1:12">
      <c r="A7" s="5">
        <v>4</v>
      </c>
      <c r="B7" s="8" t="s">
        <v>24</v>
      </c>
      <c r="C7" s="16" t="s">
        <v>25</v>
      </c>
      <c r="D7" s="10">
        <v>1</v>
      </c>
      <c r="E7" s="11" t="s">
        <v>26</v>
      </c>
      <c r="F7" s="12" t="s">
        <v>27</v>
      </c>
      <c r="G7" s="13">
        <v>71</v>
      </c>
      <c r="H7" s="13">
        <v>77.45</v>
      </c>
      <c r="I7" s="13">
        <v>74.225</v>
      </c>
      <c r="J7" s="23">
        <v>1</v>
      </c>
      <c r="K7" s="23" t="s">
        <v>18</v>
      </c>
      <c r="L7" s="23"/>
    </row>
    <row r="8" s="1" customFormat="1" ht="34" customHeight="1" spans="1:12">
      <c r="A8" s="5">
        <v>5</v>
      </c>
      <c r="B8" s="8"/>
      <c r="C8" s="8"/>
      <c r="D8" s="14"/>
      <c r="E8" s="11" t="s">
        <v>28</v>
      </c>
      <c r="F8" s="12" t="s">
        <v>29</v>
      </c>
      <c r="G8" s="13">
        <v>72</v>
      </c>
      <c r="H8" s="13">
        <v>74</v>
      </c>
      <c r="I8" s="13">
        <v>73</v>
      </c>
      <c r="J8" s="23">
        <v>2</v>
      </c>
      <c r="K8" s="23" t="s">
        <v>21</v>
      </c>
      <c r="L8" s="23"/>
    </row>
    <row r="9" s="1" customFormat="1" ht="34" customHeight="1" spans="1:12">
      <c r="A9" s="5">
        <v>6</v>
      </c>
      <c r="B9" s="8"/>
      <c r="C9" s="8"/>
      <c r="D9" s="15"/>
      <c r="E9" s="11" t="s">
        <v>30</v>
      </c>
      <c r="F9" s="12" t="s">
        <v>31</v>
      </c>
      <c r="G9" s="13">
        <v>71.5</v>
      </c>
      <c r="H9" s="13">
        <v>71.65</v>
      </c>
      <c r="I9" s="13">
        <v>71.575</v>
      </c>
      <c r="J9" s="23">
        <v>3</v>
      </c>
      <c r="K9" s="23" t="s">
        <v>21</v>
      </c>
      <c r="L9" s="23"/>
    </row>
    <row r="10" s="1" customFormat="1" ht="34" customHeight="1" spans="1:12">
      <c r="A10" s="5">
        <v>7</v>
      </c>
      <c r="B10" s="8" t="s">
        <v>32</v>
      </c>
      <c r="C10" s="9" t="s">
        <v>33</v>
      </c>
      <c r="D10" s="10">
        <v>1</v>
      </c>
      <c r="E10" s="11" t="s">
        <v>34</v>
      </c>
      <c r="F10" s="12" t="s">
        <v>35</v>
      </c>
      <c r="G10" s="13">
        <v>72.5</v>
      </c>
      <c r="H10" s="13">
        <v>82.35</v>
      </c>
      <c r="I10" s="13">
        <v>77.425</v>
      </c>
      <c r="J10" s="23">
        <v>1</v>
      </c>
      <c r="K10" s="23" t="s">
        <v>18</v>
      </c>
      <c r="L10" s="23"/>
    </row>
    <row r="11" s="1" customFormat="1" ht="34" customHeight="1" spans="1:12">
      <c r="A11" s="5">
        <v>8</v>
      </c>
      <c r="B11" s="8"/>
      <c r="C11" s="9"/>
      <c r="D11" s="14"/>
      <c r="E11" s="11" t="s">
        <v>36</v>
      </c>
      <c r="F11" s="12" t="s">
        <v>37</v>
      </c>
      <c r="G11" s="13">
        <v>69.5</v>
      </c>
      <c r="H11" s="13">
        <v>71.45</v>
      </c>
      <c r="I11" s="13">
        <v>70.475</v>
      </c>
      <c r="J11" s="23">
        <v>2</v>
      </c>
      <c r="K11" s="23" t="s">
        <v>21</v>
      </c>
      <c r="L11" s="23"/>
    </row>
    <row r="12" s="1" customFormat="1" ht="34" customHeight="1" spans="1:12">
      <c r="A12" s="5">
        <v>9</v>
      </c>
      <c r="B12" s="8"/>
      <c r="C12" s="9"/>
      <c r="D12" s="15"/>
      <c r="E12" s="11" t="s">
        <v>38</v>
      </c>
      <c r="F12" s="12" t="s">
        <v>39</v>
      </c>
      <c r="G12" s="13">
        <v>74.5</v>
      </c>
      <c r="H12" s="13">
        <v>66</v>
      </c>
      <c r="I12" s="13">
        <v>70.25</v>
      </c>
      <c r="J12" s="23">
        <v>3</v>
      </c>
      <c r="K12" s="23" t="s">
        <v>21</v>
      </c>
      <c r="L12" s="23"/>
    </row>
    <row r="13" s="1" customFormat="1" ht="34" customHeight="1" spans="1:12">
      <c r="A13" s="5">
        <v>10</v>
      </c>
      <c r="B13" s="17" t="s">
        <v>40</v>
      </c>
      <c r="C13" s="18" t="s">
        <v>41</v>
      </c>
      <c r="D13" s="19">
        <v>1</v>
      </c>
      <c r="E13" s="11" t="s">
        <v>42</v>
      </c>
      <c r="F13" s="12" t="s">
        <v>43</v>
      </c>
      <c r="G13" s="13">
        <v>72</v>
      </c>
      <c r="H13" s="13">
        <v>82</v>
      </c>
      <c r="I13" s="13">
        <v>77</v>
      </c>
      <c r="J13" s="23">
        <v>1</v>
      </c>
      <c r="K13" s="23" t="s">
        <v>18</v>
      </c>
      <c r="L13" s="23"/>
    </row>
    <row r="14" s="1" customFormat="1" ht="34" customHeight="1" spans="1:12">
      <c r="A14" s="5">
        <v>11</v>
      </c>
      <c r="B14" s="17"/>
      <c r="C14" s="18"/>
      <c r="D14" s="20"/>
      <c r="E14" s="21" t="s">
        <v>44</v>
      </c>
      <c r="F14" s="12" t="s">
        <v>45</v>
      </c>
      <c r="G14" s="13">
        <v>66.5</v>
      </c>
      <c r="H14" s="13">
        <v>82.4</v>
      </c>
      <c r="I14" s="13">
        <v>74.45</v>
      </c>
      <c r="J14" s="23">
        <v>2</v>
      </c>
      <c r="K14" s="23" t="s">
        <v>21</v>
      </c>
      <c r="L14" s="23"/>
    </row>
    <row r="15" s="1" customFormat="1" ht="34" customHeight="1" spans="1:12">
      <c r="A15" s="5">
        <v>12</v>
      </c>
      <c r="B15" s="17"/>
      <c r="C15" s="18"/>
      <c r="D15" s="22"/>
      <c r="E15" s="21" t="s">
        <v>46</v>
      </c>
      <c r="F15" s="12" t="s">
        <v>47</v>
      </c>
      <c r="G15" s="13">
        <v>67.5</v>
      </c>
      <c r="H15" s="13">
        <v>70.5</v>
      </c>
      <c r="I15" s="13">
        <v>69</v>
      </c>
      <c r="J15" s="23">
        <v>3</v>
      </c>
      <c r="K15" s="23" t="s">
        <v>21</v>
      </c>
      <c r="L15" s="23"/>
    </row>
    <row r="16" s="1" customFormat="1" ht="34" customHeight="1" spans="1:12">
      <c r="A16" s="5">
        <v>13</v>
      </c>
      <c r="B16" s="17" t="s">
        <v>48</v>
      </c>
      <c r="C16" s="18" t="s">
        <v>49</v>
      </c>
      <c r="D16" s="19">
        <v>1</v>
      </c>
      <c r="E16" s="21" t="s">
        <v>50</v>
      </c>
      <c r="F16" s="12" t="s">
        <v>51</v>
      </c>
      <c r="G16" s="13">
        <v>77.5</v>
      </c>
      <c r="H16" s="13">
        <v>77.1</v>
      </c>
      <c r="I16" s="13">
        <v>77.3</v>
      </c>
      <c r="J16" s="23">
        <v>1</v>
      </c>
      <c r="K16" s="23" t="s">
        <v>18</v>
      </c>
      <c r="L16" s="23"/>
    </row>
    <row r="17" s="1" customFormat="1" ht="34" customHeight="1" spans="1:12">
      <c r="A17" s="5">
        <v>14</v>
      </c>
      <c r="B17" s="17"/>
      <c r="C17" s="18"/>
      <c r="D17" s="20"/>
      <c r="E17" s="21" t="s">
        <v>52</v>
      </c>
      <c r="F17" s="12" t="s">
        <v>53</v>
      </c>
      <c r="G17" s="13">
        <v>70.5</v>
      </c>
      <c r="H17" s="13">
        <v>71.7</v>
      </c>
      <c r="I17" s="13">
        <v>71.1</v>
      </c>
      <c r="J17" s="23">
        <v>2</v>
      </c>
      <c r="K17" s="23" t="s">
        <v>21</v>
      </c>
      <c r="L17" s="23"/>
    </row>
    <row r="18" s="1" customFormat="1" ht="34" customHeight="1" spans="1:12">
      <c r="A18" s="5">
        <v>15</v>
      </c>
      <c r="B18" s="17"/>
      <c r="C18" s="18"/>
      <c r="D18" s="22"/>
      <c r="E18" s="21" t="s">
        <v>54</v>
      </c>
      <c r="F18" s="12" t="s">
        <v>55</v>
      </c>
      <c r="G18" s="13">
        <v>80</v>
      </c>
      <c r="H18" s="13">
        <v>54.2</v>
      </c>
      <c r="I18" s="13">
        <v>67.1</v>
      </c>
      <c r="J18" s="23">
        <v>3</v>
      </c>
      <c r="K18" s="23" t="s">
        <v>21</v>
      </c>
      <c r="L18" s="23"/>
    </row>
    <row r="19" s="1" customFormat="1" ht="34" customHeight="1" spans="1:12">
      <c r="A19" s="5">
        <v>16</v>
      </c>
      <c r="B19" s="17" t="s">
        <v>56</v>
      </c>
      <c r="C19" s="18" t="s">
        <v>57</v>
      </c>
      <c r="D19" s="19">
        <v>1</v>
      </c>
      <c r="E19" s="21" t="s">
        <v>58</v>
      </c>
      <c r="F19" s="12" t="s">
        <v>59</v>
      </c>
      <c r="G19" s="13">
        <v>69</v>
      </c>
      <c r="H19" s="13">
        <v>78.2</v>
      </c>
      <c r="I19" s="13">
        <v>73.6</v>
      </c>
      <c r="J19" s="23">
        <v>1</v>
      </c>
      <c r="K19" s="23" t="s">
        <v>18</v>
      </c>
      <c r="L19" s="23"/>
    </row>
    <row r="20" s="1" customFormat="1" ht="34" customHeight="1" spans="1:12">
      <c r="A20" s="5">
        <v>17</v>
      </c>
      <c r="B20" s="17"/>
      <c r="C20" s="18"/>
      <c r="D20" s="20"/>
      <c r="E20" s="21" t="s">
        <v>60</v>
      </c>
      <c r="F20" s="12" t="s">
        <v>61</v>
      </c>
      <c r="G20" s="13">
        <v>66.5</v>
      </c>
      <c r="H20" s="13">
        <v>77.15</v>
      </c>
      <c r="I20" s="13">
        <v>71.825</v>
      </c>
      <c r="J20" s="23">
        <v>2</v>
      </c>
      <c r="K20" s="23" t="s">
        <v>21</v>
      </c>
      <c r="L20" s="23"/>
    </row>
    <row r="21" s="1" customFormat="1" ht="34" customHeight="1" spans="1:12">
      <c r="A21" s="5">
        <v>18</v>
      </c>
      <c r="B21" s="17"/>
      <c r="C21" s="18"/>
      <c r="D21" s="22"/>
      <c r="E21" s="21" t="s">
        <v>62</v>
      </c>
      <c r="F21" s="12" t="s">
        <v>63</v>
      </c>
      <c r="G21" s="13">
        <v>68</v>
      </c>
      <c r="H21" s="13">
        <v>73.65</v>
      </c>
      <c r="I21" s="13">
        <v>70.825</v>
      </c>
      <c r="J21" s="23">
        <v>3</v>
      </c>
      <c r="K21" s="23" t="s">
        <v>21</v>
      </c>
      <c r="L21" s="23"/>
    </row>
  </sheetData>
  <autoFilter ref="A3:L21">
    <extLst/>
  </autoFilter>
  <mergeCells count="19">
    <mergeCell ref="A2:L2"/>
    <mergeCell ref="B4:B6"/>
    <mergeCell ref="B7:B9"/>
    <mergeCell ref="B10:B12"/>
    <mergeCell ref="B13:B15"/>
    <mergeCell ref="B16:B18"/>
    <mergeCell ref="B19:B21"/>
    <mergeCell ref="C4:C6"/>
    <mergeCell ref="C7:C9"/>
    <mergeCell ref="C10:C12"/>
    <mergeCell ref="C13:C15"/>
    <mergeCell ref="C16:C18"/>
    <mergeCell ref="C19:C21"/>
    <mergeCell ref="D4:D6"/>
    <mergeCell ref="D7:D9"/>
    <mergeCell ref="D10:D12"/>
    <mergeCell ref="D13:D15"/>
    <mergeCell ref="D16:D18"/>
    <mergeCell ref="D19:D21"/>
  </mergeCells>
  <pageMargins left="0.700694444444445" right="0.700694444444445" top="0.590277777777778" bottom="0.156944444444444" header="0.298611111111111" footer="0.314583333333333"/>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成绩总册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传入的名字</cp:lastModifiedBy>
  <dcterms:created xsi:type="dcterms:W3CDTF">2023-04-13T03:52:00Z</dcterms:created>
  <dcterms:modified xsi:type="dcterms:W3CDTF">2023-04-23T06:42:30Z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F91C1F817E624E619B335DAAD55C0471_12</vt:lpwstr>
  </property>
  <property fmtid="{D5CDD505-2E9C-101B-9397-08002B2CF9AE}" pid="3" name="KSOProductBuildVer">
    <vt:lpwstr>2052-11.1.0.14036</vt:lpwstr>
  </property>
</Properties>
</file>