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definedNames>
    <definedName name="_xlnm._FilterDatabase" localSheetId="0" hidden="1">Sheet1!$A$1:$Q$43</definedName>
  </definedNames>
  <calcPr calcId="144525"/>
</workbook>
</file>

<file path=xl/sharedStrings.xml><?xml version="1.0" encoding="utf-8"?>
<sst xmlns="http://schemas.openxmlformats.org/spreadsheetml/2006/main" count="473" uniqueCount="241">
  <si>
    <t>河源市人民医院2023年公开招聘工作人员进入面试环节人员名单（医技类）</t>
  </si>
  <si>
    <t>序号</t>
  </si>
  <si>
    <t>姓名</t>
  </si>
  <si>
    <t>姓名1</t>
  </si>
  <si>
    <t>性别</t>
  </si>
  <si>
    <t>出生年月</t>
  </si>
  <si>
    <t>学历</t>
  </si>
  <si>
    <t>毕业院校</t>
  </si>
  <si>
    <t>专业</t>
  </si>
  <si>
    <t>应聘岗位</t>
  </si>
  <si>
    <t>是否取得
执业证书（名称）</t>
  </si>
  <si>
    <t>籍贯</t>
  </si>
  <si>
    <t>原工作单位</t>
  </si>
  <si>
    <t>联系电话</t>
  </si>
  <si>
    <t>联系电话1</t>
  </si>
  <si>
    <t>笔试成绩</t>
  </si>
  <si>
    <t>笔试排名</t>
  </si>
  <si>
    <t>是否进入
面试环节</t>
  </si>
  <si>
    <t>陈逸会</t>
  </si>
  <si>
    <t>女</t>
  </si>
  <si>
    <t>本科</t>
  </si>
  <si>
    <t>中山大学新华学院</t>
  </si>
  <si>
    <t>康复治疗学</t>
  </si>
  <si>
    <t>20221228康复医学科技师</t>
  </si>
  <si>
    <t>广东博罗</t>
  </si>
  <si>
    <t>中山大学附属第七医院</t>
  </si>
  <si>
    <t>181****6034</t>
  </si>
  <si>
    <t>80.0</t>
  </si>
  <si>
    <t>1</t>
  </si>
  <si>
    <t>是</t>
  </si>
  <si>
    <t>郭欣莹</t>
  </si>
  <si>
    <t>广东揭阳</t>
  </si>
  <si>
    <t>无</t>
  </si>
  <si>
    <t>135****2509</t>
  </si>
  <si>
    <t>57.0</t>
  </si>
  <si>
    <t>2</t>
  </si>
  <si>
    <t>张国威</t>
  </si>
  <si>
    <t>男</t>
  </si>
  <si>
    <t>广州中医药大学</t>
  </si>
  <si>
    <t>广东河源</t>
  </si>
  <si>
    <t>广东省工伤康复医院</t>
  </si>
  <si>
    <t>199****8572</t>
  </si>
  <si>
    <t>52.0</t>
  </si>
  <si>
    <t>3</t>
  </si>
  <si>
    <t>利仪湘</t>
  </si>
  <si>
    <t>广东药科大学</t>
  </si>
  <si>
    <t>待业</t>
  </si>
  <si>
    <t>137****0616</t>
  </si>
  <si>
    <t>4</t>
  </si>
  <si>
    <t>彭嘉琦</t>
  </si>
  <si>
    <t>广州体育学院</t>
  </si>
  <si>
    <t>广东</t>
  </si>
  <si>
    <t>173****4199</t>
  </si>
  <si>
    <t>51.0</t>
  </si>
  <si>
    <t>5</t>
  </si>
  <si>
    <t>计淑建</t>
  </si>
  <si>
    <t>吉林医药学院</t>
  </si>
  <si>
    <t>医学影像技术</t>
  </si>
  <si>
    <t>20221234放射科技师</t>
  </si>
  <si>
    <t>江西鄱阳</t>
  </si>
  <si>
    <t>吉林大学白求恩第一医院</t>
  </si>
  <si>
    <t>135****0050</t>
  </si>
  <si>
    <t>93.0</t>
  </si>
  <si>
    <t>姬宇佳</t>
  </si>
  <si>
    <t>河南中医药大学</t>
  </si>
  <si>
    <t>河南平顶山</t>
  </si>
  <si>
    <t>中山市中医院</t>
  </si>
  <si>
    <t>188****5006</t>
  </si>
  <si>
    <t>77.0</t>
  </si>
  <si>
    <t>唐益源</t>
  </si>
  <si>
    <t>青岛滨海学院</t>
  </si>
  <si>
    <t>湖南沅江</t>
  </si>
  <si>
    <t>186****2201</t>
  </si>
  <si>
    <t>74.0</t>
  </si>
  <si>
    <t>潘梦琦</t>
  </si>
  <si>
    <t>长治医学院</t>
  </si>
  <si>
    <t>河南洛阳</t>
  </si>
  <si>
    <t>中山市人民医院</t>
  </si>
  <si>
    <t>176****7256</t>
  </si>
  <si>
    <t>65.0</t>
  </si>
  <si>
    <t>郑曼曼</t>
  </si>
  <si>
    <t>吉首大学</t>
  </si>
  <si>
    <t>湖南衡阳</t>
  </si>
  <si>
    <t>131****0871</t>
  </si>
  <si>
    <t>60.0</t>
  </si>
  <si>
    <t>吴楚斌</t>
  </si>
  <si>
    <t>广东龙川</t>
  </si>
  <si>
    <t>广东省人民医院</t>
  </si>
  <si>
    <t>198****1848</t>
  </si>
  <si>
    <t>55.0</t>
  </si>
  <si>
    <t>6</t>
  </si>
  <si>
    <t>刘春云</t>
  </si>
  <si>
    <t>赣南医学院</t>
  </si>
  <si>
    <t>江西赣州</t>
  </si>
  <si>
    <t>151****4867</t>
  </si>
  <si>
    <t>7</t>
  </si>
  <si>
    <t>张林</t>
  </si>
  <si>
    <t>湖南医药学院</t>
  </si>
  <si>
    <t>湖南长沙</t>
  </si>
  <si>
    <t>湖南航天医院</t>
  </si>
  <si>
    <t>138****1295</t>
  </si>
  <si>
    <t>50.0</t>
  </si>
  <si>
    <t>8</t>
  </si>
  <si>
    <t>邝东燕</t>
  </si>
  <si>
    <t>广东乐昌</t>
  </si>
  <si>
    <t>中山大学附属第三医院</t>
  </si>
  <si>
    <t>187****2487</t>
  </si>
  <si>
    <t>47.0</t>
  </si>
  <si>
    <t>9</t>
  </si>
  <si>
    <t>陈婆侬</t>
  </si>
  <si>
    <t>湘南学院</t>
  </si>
  <si>
    <t>海南儋州</t>
  </si>
  <si>
    <t>189****5545</t>
  </si>
  <si>
    <t>43.0</t>
  </si>
  <si>
    <t>10</t>
  </si>
  <si>
    <t>李烩春</t>
  </si>
  <si>
    <t>山东协和学院</t>
  </si>
  <si>
    <t>云南昭通</t>
  </si>
  <si>
    <t>156****8876</t>
  </si>
  <si>
    <t>41.0</t>
  </si>
  <si>
    <t>11</t>
  </si>
  <si>
    <t>周秀欢</t>
  </si>
  <si>
    <t>莆田学院</t>
  </si>
  <si>
    <t>广西玉林</t>
  </si>
  <si>
    <t>莆田学院附属医院</t>
  </si>
  <si>
    <t>135****3409</t>
  </si>
  <si>
    <t>12</t>
  </si>
  <si>
    <t>湛家贵</t>
  </si>
  <si>
    <t>江西中医药大学</t>
  </si>
  <si>
    <t>江西赣县</t>
  </si>
  <si>
    <t>158****4920</t>
  </si>
  <si>
    <t>13</t>
  </si>
  <si>
    <t>肖妍妍</t>
  </si>
  <si>
    <t>哈尔滨医科大学</t>
  </si>
  <si>
    <t>辽宁新民</t>
  </si>
  <si>
    <t>哈尔滨医科大学附属第二医院</t>
  </si>
  <si>
    <t>185****5111</t>
  </si>
  <si>
    <t>30.0</t>
  </si>
  <si>
    <t>14</t>
  </si>
  <si>
    <t>否</t>
  </si>
  <si>
    <t>钟惠垚</t>
  </si>
  <si>
    <t>中山大学肿瘤防治中心</t>
  </si>
  <si>
    <t>178****9845</t>
  </si>
  <si>
    <t>5.0</t>
  </si>
  <si>
    <t>15</t>
  </si>
  <si>
    <t>胡莅鸿</t>
  </si>
  <si>
    <t>大专</t>
  </si>
  <si>
    <t>江西护理学院</t>
  </si>
  <si>
    <t>医学检验技术</t>
  </si>
  <si>
    <t>20221233病理科技师</t>
  </si>
  <si>
    <t>江西</t>
  </si>
  <si>
    <t>华大基因</t>
  </si>
  <si>
    <t>183****3337</t>
  </si>
  <si>
    <t>75.0</t>
  </si>
  <si>
    <t>廖芸萍</t>
  </si>
  <si>
    <t>惠州卫生职业技术学院</t>
  </si>
  <si>
    <t>汉族</t>
  </si>
  <si>
    <t>河源东埔医院</t>
  </si>
  <si>
    <t>138****3119</t>
  </si>
  <si>
    <t>59.0</t>
  </si>
  <si>
    <t>巫梓鹏</t>
  </si>
  <si>
    <t>嘉应学院</t>
  </si>
  <si>
    <t>信宜</t>
  </si>
  <si>
    <t>178****8267</t>
  </si>
  <si>
    <t>张晓聪</t>
  </si>
  <si>
    <t>广东东源</t>
  </si>
  <si>
    <t>广州华银医学检验中心</t>
  </si>
  <si>
    <t>189****3661</t>
  </si>
  <si>
    <t>53.0</t>
  </si>
  <si>
    <t>黄海兵</t>
  </si>
  <si>
    <t>安顺职业技术学院</t>
  </si>
  <si>
    <t>中国</t>
  </si>
  <si>
    <t>东源县妇幼保健院</t>
  </si>
  <si>
    <t>173****8556</t>
  </si>
  <si>
    <t>45.0</t>
  </si>
  <si>
    <t>缪小雨</t>
  </si>
  <si>
    <t>源城区东埔社区卫生服务中心</t>
  </si>
  <si>
    <t>152****0946</t>
  </si>
  <si>
    <t>42.0</t>
  </si>
  <si>
    <t>禤燕雯</t>
  </si>
  <si>
    <t>广东佛山</t>
  </si>
  <si>
    <t>佛山市第一人民医院附属乐平医院</t>
  </si>
  <si>
    <t>135****4521</t>
  </si>
  <si>
    <t>39.0</t>
  </si>
  <si>
    <t>邱柔丽</t>
  </si>
  <si>
    <t>广州卫生职业技术学院</t>
  </si>
  <si>
    <t>东源县社区服务中心</t>
  </si>
  <si>
    <t>186****3812</t>
  </si>
  <si>
    <t>35.0</t>
  </si>
  <si>
    <t>何丽媛</t>
  </si>
  <si>
    <t>广东韶关</t>
  </si>
  <si>
    <t>广州泰和肿瘤医院</t>
  </si>
  <si>
    <t>134****5605</t>
  </si>
  <si>
    <t>31.0</t>
  </si>
  <si>
    <t>李璇</t>
  </si>
  <si>
    <t>198****5137</t>
  </si>
  <si>
    <t>邱瑞婷</t>
  </si>
  <si>
    <t>20221236检验科技师</t>
  </si>
  <si>
    <t>中山大学附属第三医院粤东医院</t>
  </si>
  <si>
    <t>188****6823</t>
  </si>
  <si>
    <t>87.0</t>
  </si>
  <si>
    <t>邹裕娟</t>
  </si>
  <si>
    <t>广西中医药大学赛恩斯新医药学院</t>
  </si>
  <si>
    <t>深圳市人民医院</t>
  </si>
  <si>
    <t>138****5802</t>
  </si>
  <si>
    <t>73.0</t>
  </si>
  <si>
    <t>周滢</t>
  </si>
  <si>
    <t>中山大学南方学院</t>
  </si>
  <si>
    <t>中山大学附属第八医院</t>
  </si>
  <si>
    <t>186****2134</t>
  </si>
  <si>
    <t>72.0</t>
  </si>
  <si>
    <t>程理维</t>
  </si>
  <si>
    <t>东莞东华医院</t>
  </si>
  <si>
    <t>131****0013</t>
  </si>
  <si>
    <t>63.0</t>
  </si>
  <si>
    <t>骆诗怡</t>
  </si>
  <si>
    <t>广东医科大学</t>
  </si>
  <si>
    <t>惠州市第一人民医院</t>
  </si>
  <si>
    <t>134****8638</t>
  </si>
  <si>
    <t>许东媛</t>
  </si>
  <si>
    <t>龙川县人民医院</t>
  </si>
  <si>
    <t>188****6912</t>
  </si>
  <si>
    <t>56.0</t>
  </si>
  <si>
    <t>吴翠红</t>
  </si>
  <si>
    <t>广东罗定</t>
  </si>
  <si>
    <t>云浮市妇幼保健院</t>
  </si>
  <si>
    <t>137****8746</t>
  </si>
  <si>
    <t>黄文婕</t>
  </si>
  <si>
    <t>河源市妇幼保健院</t>
  </si>
  <si>
    <t>133****1892</t>
  </si>
  <si>
    <t>49.0</t>
  </si>
  <si>
    <t>陈妍媛</t>
  </si>
  <si>
    <t>156****3501</t>
  </si>
  <si>
    <t>张哲毓</t>
  </si>
  <si>
    <t>嘉应学院医学院</t>
  </si>
  <si>
    <t>河源</t>
  </si>
  <si>
    <t>河源市人民医院</t>
  </si>
  <si>
    <t>183****4399</t>
  </si>
  <si>
    <t>周晶莹</t>
  </si>
  <si>
    <t>新疆第二医学院</t>
  </si>
  <si>
    <t>137****7589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</si>
</sst>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T6" sqref="T6"/>
    </sheetView>
  </sheetViews>
  <sheetFormatPr defaultColWidth="9" defaultRowHeight="13.5"/>
  <cols>
    <col min="1" max="1" width="8.55833333333333" style="3" customWidth="1"/>
    <col min="2" max="2" width="10.3333333333333" style="3" customWidth="1"/>
    <col min="3" max="3" width="8.775" style="3" hidden="1" customWidth="1"/>
    <col min="4" max="4" width="8.55833333333333" style="3" customWidth="1"/>
    <col min="5" max="5" width="11.8916666666667" style="4" hidden="1" customWidth="1"/>
    <col min="6" max="6" width="6.33333333333333" style="3" hidden="1" customWidth="1"/>
    <col min="7" max="7" width="34.4416666666667" style="5" hidden="1" customWidth="1"/>
    <col min="8" max="8" width="13.1333333333333" style="5" hidden="1" customWidth="1"/>
    <col min="9" max="9" width="24.225" style="5" customWidth="1"/>
    <col min="10" max="10" width="12.6333333333333" style="5" hidden="1" customWidth="1"/>
    <col min="11" max="11" width="20.8916666666667" style="3" hidden="1" customWidth="1"/>
    <col min="12" max="12" width="16.6333333333333" style="6" hidden="1" customWidth="1"/>
    <col min="13" max="13" width="18.3333333333333" style="3" customWidth="1"/>
    <col min="14" max="14" width="14.5" style="3" hidden="1" customWidth="1"/>
    <col min="15" max="15" width="15.225" style="3" customWidth="1"/>
    <col min="16" max="16" width="11.625" style="3" customWidth="1"/>
    <col min="17" max="17" width="14.5" style="3" customWidth="1"/>
    <col min="18" max="16384" width="9" style="3"/>
  </cols>
  <sheetData>
    <row r="1" s="1" customFormat="1" ht="46" customHeight="1" spans="1:1638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="2" customFormat="1" ht="45" customHeight="1" spans="1:16384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9" t="s">
        <v>17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  <c r="XFC2" s="19"/>
      <c r="XFD2" s="19"/>
    </row>
    <row r="3" s="3" customFormat="1" ht="37" customHeight="1" spans="1:17">
      <c r="A3" s="11">
        <v>1</v>
      </c>
      <c r="B3" s="11" t="str">
        <f>REPLACE(C3,2,2,"**")</f>
        <v>陈**</v>
      </c>
      <c r="C3" s="12" t="s">
        <v>18</v>
      </c>
      <c r="D3" s="11" t="s">
        <v>19</v>
      </c>
      <c r="E3" s="13"/>
      <c r="F3" s="11" t="s">
        <v>20</v>
      </c>
      <c r="G3" s="11" t="s">
        <v>21</v>
      </c>
      <c r="H3" s="14" t="s">
        <v>22</v>
      </c>
      <c r="I3" s="15" t="s">
        <v>23</v>
      </c>
      <c r="J3" s="14"/>
      <c r="K3" s="16" t="s">
        <v>24</v>
      </c>
      <c r="L3" s="14" t="s">
        <v>25</v>
      </c>
      <c r="M3" s="14" t="str">
        <f>REPLACE(N3,4,4,"****")</f>
        <v>181****6034</v>
      </c>
      <c r="N3" s="12" t="s">
        <v>26</v>
      </c>
      <c r="O3" s="12" t="s">
        <v>27</v>
      </c>
      <c r="P3" s="12" t="s">
        <v>28</v>
      </c>
      <c r="Q3" s="14" t="s">
        <v>29</v>
      </c>
    </row>
    <row r="4" s="3" customFormat="1" ht="37" customHeight="1" spans="1:17">
      <c r="A4" s="11">
        <v>2</v>
      </c>
      <c r="B4" s="11" t="str">
        <f>REPLACE(C4,2,2,"**")</f>
        <v>郭**</v>
      </c>
      <c r="C4" s="12" t="s">
        <v>30</v>
      </c>
      <c r="D4" s="11" t="s">
        <v>19</v>
      </c>
      <c r="E4" s="13"/>
      <c r="F4" s="11" t="s">
        <v>20</v>
      </c>
      <c r="G4" s="11" t="s">
        <v>21</v>
      </c>
      <c r="H4" s="14" t="s">
        <v>22</v>
      </c>
      <c r="I4" s="17"/>
      <c r="J4" s="14"/>
      <c r="K4" s="16" t="s">
        <v>31</v>
      </c>
      <c r="L4" s="14" t="s">
        <v>32</v>
      </c>
      <c r="M4" s="14" t="str">
        <f>REPLACE(N4,4,4,"****")</f>
        <v>135****2509</v>
      </c>
      <c r="N4" s="12" t="s">
        <v>33</v>
      </c>
      <c r="O4" s="12" t="s">
        <v>34</v>
      </c>
      <c r="P4" s="12" t="s">
        <v>35</v>
      </c>
      <c r="Q4" s="14" t="s">
        <v>29</v>
      </c>
    </row>
    <row r="5" s="3" customFormat="1" ht="37" customHeight="1" spans="1:17">
      <c r="A5" s="11">
        <v>3</v>
      </c>
      <c r="B5" s="11" t="str">
        <f>REPLACE(C5,2,2,"**")</f>
        <v>张**</v>
      </c>
      <c r="C5" s="12" t="s">
        <v>36</v>
      </c>
      <c r="D5" s="11" t="s">
        <v>37</v>
      </c>
      <c r="E5" s="13"/>
      <c r="F5" s="11" t="s">
        <v>20</v>
      </c>
      <c r="G5" s="11" t="s">
        <v>38</v>
      </c>
      <c r="H5" s="14" t="s">
        <v>22</v>
      </c>
      <c r="I5" s="17"/>
      <c r="J5" s="14"/>
      <c r="K5" s="16" t="s">
        <v>39</v>
      </c>
      <c r="L5" s="14" t="s">
        <v>40</v>
      </c>
      <c r="M5" s="14" t="str">
        <f>REPLACE(N5,4,4,"****")</f>
        <v>199****8572</v>
      </c>
      <c r="N5" s="12" t="s">
        <v>41</v>
      </c>
      <c r="O5" s="12" t="s">
        <v>42</v>
      </c>
      <c r="P5" s="12" t="s">
        <v>43</v>
      </c>
      <c r="Q5" s="14" t="s">
        <v>29</v>
      </c>
    </row>
    <row r="6" s="3" customFormat="1" ht="37" customHeight="1" spans="1:17">
      <c r="A6" s="11">
        <v>4</v>
      </c>
      <c r="B6" s="11" t="str">
        <f>REPLACE(C6,2,2,"**")</f>
        <v>利**</v>
      </c>
      <c r="C6" s="12" t="s">
        <v>44</v>
      </c>
      <c r="D6" s="11" t="s">
        <v>19</v>
      </c>
      <c r="E6" s="13"/>
      <c r="F6" s="11" t="s">
        <v>20</v>
      </c>
      <c r="G6" s="11" t="s">
        <v>45</v>
      </c>
      <c r="H6" s="14" t="s">
        <v>22</v>
      </c>
      <c r="I6" s="17"/>
      <c r="J6" s="14"/>
      <c r="K6" s="16" t="s">
        <v>39</v>
      </c>
      <c r="L6" s="14" t="s">
        <v>46</v>
      </c>
      <c r="M6" s="14" t="str">
        <f>REPLACE(N6,4,4,"****")</f>
        <v>137****0616</v>
      </c>
      <c r="N6" s="12" t="s">
        <v>47</v>
      </c>
      <c r="O6" s="12" t="s">
        <v>42</v>
      </c>
      <c r="P6" s="12" t="s">
        <v>48</v>
      </c>
      <c r="Q6" s="14" t="s">
        <v>29</v>
      </c>
    </row>
    <row r="7" s="3" customFormat="1" ht="37" customHeight="1" spans="1:17">
      <c r="A7" s="11">
        <v>5</v>
      </c>
      <c r="B7" s="11" t="str">
        <f>REPLACE(C7,2,2,"**")</f>
        <v>彭**</v>
      </c>
      <c r="C7" s="12" t="s">
        <v>49</v>
      </c>
      <c r="D7" s="11" t="s">
        <v>19</v>
      </c>
      <c r="E7" s="13"/>
      <c r="F7" s="11" t="s">
        <v>20</v>
      </c>
      <c r="G7" s="11" t="s">
        <v>50</v>
      </c>
      <c r="H7" s="14" t="s">
        <v>22</v>
      </c>
      <c r="I7" s="18"/>
      <c r="J7" s="14"/>
      <c r="K7" s="16" t="s">
        <v>51</v>
      </c>
      <c r="L7" s="14" t="s">
        <v>32</v>
      </c>
      <c r="M7" s="14" t="str">
        <f>REPLACE(N7,4,4,"****")</f>
        <v>173****4199</v>
      </c>
      <c r="N7" s="12" t="s">
        <v>52</v>
      </c>
      <c r="O7" s="12" t="s">
        <v>53</v>
      </c>
      <c r="P7" s="12" t="s">
        <v>54</v>
      </c>
      <c r="Q7" s="14" t="s">
        <v>29</v>
      </c>
    </row>
    <row r="8" s="3" customFormat="1" ht="37" customHeight="1" spans="1:17">
      <c r="A8" s="11">
        <v>6</v>
      </c>
      <c r="B8" s="11" t="str">
        <f t="shared" ref="B8:B44" si="0">REPLACE(C8,2,2,"**")</f>
        <v>计**</v>
      </c>
      <c r="C8" s="12" t="s">
        <v>55</v>
      </c>
      <c r="D8" s="11" t="s">
        <v>37</v>
      </c>
      <c r="E8" s="13"/>
      <c r="F8" s="11" t="s">
        <v>20</v>
      </c>
      <c r="G8" s="11" t="s">
        <v>56</v>
      </c>
      <c r="H8" s="14" t="s">
        <v>57</v>
      </c>
      <c r="I8" s="15" t="s">
        <v>58</v>
      </c>
      <c r="J8" s="14"/>
      <c r="K8" s="16" t="s">
        <v>59</v>
      </c>
      <c r="L8" s="14" t="s">
        <v>60</v>
      </c>
      <c r="M8" s="14" t="str">
        <f t="shared" ref="M8:M44" si="1">REPLACE(N8,4,4,"****")</f>
        <v>135****0050</v>
      </c>
      <c r="N8" s="12" t="s">
        <v>61</v>
      </c>
      <c r="O8" s="12" t="s">
        <v>62</v>
      </c>
      <c r="P8" s="12" t="s">
        <v>28</v>
      </c>
      <c r="Q8" s="14" t="s">
        <v>29</v>
      </c>
    </row>
    <row r="9" s="3" customFormat="1" ht="37" customHeight="1" spans="1:17">
      <c r="A9" s="11">
        <v>7</v>
      </c>
      <c r="B9" s="11" t="str">
        <f t="shared" si="0"/>
        <v>姬**</v>
      </c>
      <c r="C9" s="12" t="s">
        <v>63</v>
      </c>
      <c r="D9" s="11" t="s">
        <v>19</v>
      </c>
      <c r="E9" s="13"/>
      <c r="F9" s="11" t="s">
        <v>20</v>
      </c>
      <c r="G9" s="11" t="s">
        <v>64</v>
      </c>
      <c r="H9" s="14" t="s">
        <v>57</v>
      </c>
      <c r="I9" s="17"/>
      <c r="J9" s="14"/>
      <c r="K9" s="16" t="s">
        <v>65</v>
      </c>
      <c r="L9" s="14" t="s">
        <v>66</v>
      </c>
      <c r="M9" s="14" t="str">
        <f t="shared" si="1"/>
        <v>188****5006</v>
      </c>
      <c r="N9" s="12" t="s">
        <v>67</v>
      </c>
      <c r="O9" s="12" t="s">
        <v>68</v>
      </c>
      <c r="P9" s="12" t="s">
        <v>35</v>
      </c>
      <c r="Q9" s="14" t="s">
        <v>29</v>
      </c>
    </row>
    <row r="10" s="3" customFormat="1" ht="37" customHeight="1" spans="1:17">
      <c r="A10" s="11">
        <v>8</v>
      </c>
      <c r="B10" s="11" t="str">
        <f t="shared" si="0"/>
        <v>唐**</v>
      </c>
      <c r="C10" s="12" t="s">
        <v>69</v>
      </c>
      <c r="D10" s="11" t="s">
        <v>37</v>
      </c>
      <c r="E10" s="13"/>
      <c r="F10" s="11" t="s">
        <v>20</v>
      </c>
      <c r="G10" s="11" t="s">
        <v>70</v>
      </c>
      <c r="H10" s="14" t="s">
        <v>57</v>
      </c>
      <c r="I10" s="17"/>
      <c r="J10" s="14"/>
      <c r="K10" s="16" t="s">
        <v>71</v>
      </c>
      <c r="L10" s="14" t="s">
        <v>70</v>
      </c>
      <c r="M10" s="14" t="str">
        <f t="shared" si="1"/>
        <v>186****2201</v>
      </c>
      <c r="N10" s="12" t="s">
        <v>72</v>
      </c>
      <c r="O10" s="12" t="s">
        <v>73</v>
      </c>
      <c r="P10" s="12" t="s">
        <v>43</v>
      </c>
      <c r="Q10" s="14" t="s">
        <v>29</v>
      </c>
    </row>
    <row r="11" s="3" customFormat="1" ht="37" customHeight="1" spans="1:17">
      <c r="A11" s="11">
        <v>9</v>
      </c>
      <c r="B11" s="11" t="str">
        <f t="shared" si="0"/>
        <v>潘**</v>
      </c>
      <c r="C11" s="12" t="s">
        <v>74</v>
      </c>
      <c r="D11" s="11" t="s">
        <v>19</v>
      </c>
      <c r="E11" s="13"/>
      <c r="F11" s="11" t="s">
        <v>20</v>
      </c>
      <c r="G11" s="11" t="s">
        <v>75</v>
      </c>
      <c r="H11" s="14" t="s">
        <v>57</v>
      </c>
      <c r="I11" s="17"/>
      <c r="J11" s="14"/>
      <c r="K11" s="16" t="s">
        <v>76</v>
      </c>
      <c r="L11" s="14" t="s">
        <v>77</v>
      </c>
      <c r="M11" s="14" t="str">
        <f t="shared" si="1"/>
        <v>176****7256</v>
      </c>
      <c r="N11" s="12" t="s">
        <v>78</v>
      </c>
      <c r="O11" s="12" t="s">
        <v>79</v>
      </c>
      <c r="P11" s="12" t="s">
        <v>48</v>
      </c>
      <c r="Q11" s="14" t="s">
        <v>29</v>
      </c>
    </row>
    <row r="12" s="3" customFormat="1" ht="37" customHeight="1" spans="1:17">
      <c r="A12" s="11">
        <v>10</v>
      </c>
      <c r="B12" s="11" t="str">
        <f t="shared" si="0"/>
        <v>郑**</v>
      </c>
      <c r="C12" s="12" t="s">
        <v>80</v>
      </c>
      <c r="D12" s="11" t="s">
        <v>19</v>
      </c>
      <c r="E12" s="13"/>
      <c r="F12" s="11" t="s">
        <v>20</v>
      </c>
      <c r="G12" s="11" t="s">
        <v>81</v>
      </c>
      <c r="H12" s="14" t="s">
        <v>57</v>
      </c>
      <c r="I12" s="17"/>
      <c r="J12" s="14"/>
      <c r="K12" s="16" t="s">
        <v>82</v>
      </c>
      <c r="L12" s="14" t="s">
        <v>32</v>
      </c>
      <c r="M12" s="14" t="str">
        <f t="shared" si="1"/>
        <v>131****0871</v>
      </c>
      <c r="N12" s="12" t="s">
        <v>83</v>
      </c>
      <c r="O12" s="12" t="s">
        <v>84</v>
      </c>
      <c r="P12" s="12" t="s">
        <v>54</v>
      </c>
      <c r="Q12" s="14" t="s">
        <v>29</v>
      </c>
    </row>
    <row r="13" s="3" customFormat="1" ht="37" customHeight="1" spans="1:17">
      <c r="A13" s="11">
        <v>11</v>
      </c>
      <c r="B13" s="11" t="str">
        <f t="shared" si="0"/>
        <v>吴**</v>
      </c>
      <c r="C13" s="12" t="s">
        <v>85</v>
      </c>
      <c r="D13" s="11" t="s">
        <v>37</v>
      </c>
      <c r="E13" s="13"/>
      <c r="F13" s="11" t="s">
        <v>20</v>
      </c>
      <c r="G13" s="11" t="s">
        <v>21</v>
      </c>
      <c r="H13" s="14" t="s">
        <v>57</v>
      </c>
      <c r="I13" s="17"/>
      <c r="J13" s="14"/>
      <c r="K13" s="16" t="s">
        <v>86</v>
      </c>
      <c r="L13" s="14" t="s">
        <v>87</v>
      </c>
      <c r="M13" s="14" t="str">
        <f t="shared" si="1"/>
        <v>198****1848</v>
      </c>
      <c r="N13" s="12" t="s">
        <v>88</v>
      </c>
      <c r="O13" s="12" t="s">
        <v>89</v>
      </c>
      <c r="P13" s="12" t="s">
        <v>90</v>
      </c>
      <c r="Q13" s="14" t="s">
        <v>29</v>
      </c>
    </row>
    <row r="14" s="3" customFormat="1" ht="37" customHeight="1" spans="1:17">
      <c r="A14" s="11">
        <v>12</v>
      </c>
      <c r="B14" s="11" t="str">
        <f t="shared" si="0"/>
        <v>刘**</v>
      </c>
      <c r="C14" s="12" t="s">
        <v>91</v>
      </c>
      <c r="D14" s="11" t="s">
        <v>19</v>
      </c>
      <c r="E14" s="13"/>
      <c r="F14" s="11" t="s">
        <v>20</v>
      </c>
      <c r="G14" s="11" t="s">
        <v>92</v>
      </c>
      <c r="H14" s="14" t="s">
        <v>57</v>
      </c>
      <c r="I14" s="17"/>
      <c r="J14" s="14"/>
      <c r="K14" s="16" t="s">
        <v>93</v>
      </c>
      <c r="L14" s="14" t="s">
        <v>87</v>
      </c>
      <c r="M14" s="14" t="str">
        <f t="shared" si="1"/>
        <v>151****4867</v>
      </c>
      <c r="N14" s="12" t="s">
        <v>94</v>
      </c>
      <c r="O14" s="12" t="s">
        <v>89</v>
      </c>
      <c r="P14" s="12" t="s">
        <v>95</v>
      </c>
      <c r="Q14" s="14" t="s">
        <v>29</v>
      </c>
    </row>
    <row r="15" s="3" customFormat="1" ht="37" customHeight="1" spans="1:17">
      <c r="A15" s="11">
        <v>13</v>
      </c>
      <c r="B15" s="11" t="str">
        <f t="shared" si="0"/>
        <v>张**</v>
      </c>
      <c r="C15" s="12" t="s">
        <v>96</v>
      </c>
      <c r="D15" s="11" t="s">
        <v>19</v>
      </c>
      <c r="E15" s="13"/>
      <c r="F15" s="11" t="s">
        <v>20</v>
      </c>
      <c r="G15" s="11" t="s">
        <v>97</v>
      </c>
      <c r="H15" s="14" t="s">
        <v>57</v>
      </c>
      <c r="I15" s="17"/>
      <c r="J15" s="14"/>
      <c r="K15" s="16" t="s">
        <v>98</v>
      </c>
      <c r="L15" s="14" t="s">
        <v>99</v>
      </c>
      <c r="M15" s="14" t="str">
        <f t="shared" si="1"/>
        <v>138****1295</v>
      </c>
      <c r="N15" s="12" t="s">
        <v>100</v>
      </c>
      <c r="O15" s="12" t="s">
        <v>101</v>
      </c>
      <c r="P15" s="12" t="s">
        <v>102</v>
      </c>
      <c r="Q15" s="14" t="s">
        <v>29</v>
      </c>
    </row>
    <row r="16" s="3" customFormat="1" ht="37" customHeight="1" spans="1:17">
      <c r="A16" s="11">
        <v>14</v>
      </c>
      <c r="B16" s="11" t="str">
        <f t="shared" si="0"/>
        <v>邝**</v>
      </c>
      <c r="C16" s="12" t="s">
        <v>103</v>
      </c>
      <c r="D16" s="11" t="s">
        <v>19</v>
      </c>
      <c r="E16" s="13"/>
      <c r="F16" s="11" t="s">
        <v>20</v>
      </c>
      <c r="G16" s="11" t="s">
        <v>92</v>
      </c>
      <c r="H16" s="14" t="s">
        <v>57</v>
      </c>
      <c r="I16" s="17"/>
      <c r="J16" s="14"/>
      <c r="K16" s="16" t="s">
        <v>104</v>
      </c>
      <c r="L16" s="14" t="s">
        <v>105</v>
      </c>
      <c r="M16" s="14" t="str">
        <f t="shared" si="1"/>
        <v>187****2487</v>
      </c>
      <c r="N16" s="12" t="s">
        <v>106</v>
      </c>
      <c r="O16" s="12" t="s">
        <v>107</v>
      </c>
      <c r="P16" s="12" t="s">
        <v>108</v>
      </c>
      <c r="Q16" s="14" t="s">
        <v>29</v>
      </c>
    </row>
    <row r="17" s="3" customFormat="1" ht="37" customHeight="1" spans="1:17">
      <c r="A17" s="11">
        <v>15</v>
      </c>
      <c r="B17" s="11" t="str">
        <f t="shared" si="0"/>
        <v>陈**</v>
      </c>
      <c r="C17" s="12" t="s">
        <v>109</v>
      </c>
      <c r="D17" s="11" t="s">
        <v>19</v>
      </c>
      <c r="E17" s="13"/>
      <c r="F17" s="11" t="s">
        <v>20</v>
      </c>
      <c r="G17" s="11" t="s">
        <v>110</v>
      </c>
      <c r="H17" s="14" t="s">
        <v>57</v>
      </c>
      <c r="I17" s="17"/>
      <c r="J17" s="14"/>
      <c r="K17" s="16" t="s">
        <v>111</v>
      </c>
      <c r="L17" s="14" t="s">
        <v>105</v>
      </c>
      <c r="M17" s="14" t="str">
        <f t="shared" si="1"/>
        <v>189****5545</v>
      </c>
      <c r="N17" s="12" t="s">
        <v>112</v>
      </c>
      <c r="O17" s="12" t="s">
        <v>113</v>
      </c>
      <c r="P17" s="12" t="s">
        <v>114</v>
      </c>
      <c r="Q17" s="14" t="s">
        <v>29</v>
      </c>
    </row>
    <row r="18" s="3" customFormat="1" ht="37" customHeight="1" spans="1:17">
      <c r="A18" s="11">
        <v>16</v>
      </c>
      <c r="B18" s="11" t="str">
        <f t="shared" si="0"/>
        <v>李**</v>
      </c>
      <c r="C18" s="12" t="s">
        <v>115</v>
      </c>
      <c r="D18" s="11" t="s">
        <v>19</v>
      </c>
      <c r="E18" s="13"/>
      <c r="F18" s="11" t="s">
        <v>20</v>
      </c>
      <c r="G18" s="11" t="s">
        <v>116</v>
      </c>
      <c r="H18" s="14" t="s">
        <v>57</v>
      </c>
      <c r="I18" s="17"/>
      <c r="J18" s="14"/>
      <c r="K18" s="16" t="s">
        <v>117</v>
      </c>
      <c r="L18" s="14" t="s">
        <v>32</v>
      </c>
      <c r="M18" s="14" t="str">
        <f t="shared" si="1"/>
        <v>156****8876</v>
      </c>
      <c r="N18" s="12" t="s">
        <v>118</v>
      </c>
      <c r="O18" s="12" t="s">
        <v>119</v>
      </c>
      <c r="P18" s="12" t="s">
        <v>120</v>
      </c>
      <c r="Q18" s="14" t="s">
        <v>29</v>
      </c>
    </row>
    <row r="19" s="3" customFormat="1" ht="37" customHeight="1" spans="1:17">
      <c r="A19" s="11">
        <v>17</v>
      </c>
      <c r="B19" s="11" t="str">
        <f t="shared" si="0"/>
        <v>周**</v>
      </c>
      <c r="C19" s="12" t="s">
        <v>121</v>
      </c>
      <c r="D19" s="11" t="s">
        <v>19</v>
      </c>
      <c r="E19" s="13"/>
      <c r="F19" s="11" t="s">
        <v>20</v>
      </c>
      <c r="G19" s="11" t="s">
        <v>122</v>
      </c>
      <c r="H19" s="14" t="s">
        <v>57</v>
      </c>
      <c r="I19" s="17"/>
      <c r="J19" s="14"/>
      <c r="K19" s="16" t="s">
        <v>123</v>
      </c>
      <c r="L19" s="14" t="s">
        <v>124</v>
      </c>
      <c r="M19" s="14" t="str">
        <f t="shared" si="1"/>
        <v>135****3409</v>
      </c>
      <c r="N19" s="12" t="s">
        <v>125</v>
      </c>
      <c r="O19" s="12" t="s">
        <v>119</v>
      </c>
      <c r="P19" s="12" t="s">
        <v>126</v>
      </c>
      <c r="Q19" s="14" t="s">
        <v>29</v>
      </c>
    </row>
    <row r="20" s="3" customFormat="1" ht="37" customHeight="1" spans="1:17">
      <c r="A20" s="11">
        <v>18</v>
      </c>
      <c r="B20" s="11" t="str">
        <f t="shared" si="0"/>
        <v>湛**</v>
      </c>
      <c r="C20" s="12" t="s">
        <v>127</v>
      </c>
      <c r="D20" s="11" t="s">
        <v>37</v>
      </c>
      <c r="E20" s="13"/>
      <c r="F20" s="11" t="s">
        <v>20</v>
      </c>
      <c r="G20" s="11" t="s">
        <v>128</v>
      </c>
      <c r="H20" s="14" t="s">
        <v>57</v>
      </c>
      <c r="I20" s="17"/>
      <c r="J20" s="14"/>
      <c r="K20" s="16" t="s">
        <v>129</v>
      </c>
      <c r="L20" s="14" t="s">
        <v>32</v>
      </c>
      <c r="M20" s="14" t="str">
        <f t="shared" si="1"/>
        <v>158****4920</v>
      </c>
      <c r="N20" s="12" t="s">
        <v>130</v>
      </c>
      <c r="O20" s="12" t="s">
        <v>119</v>
      </c>
      <c r="P20" s="12" t="s">
        <v>131</v>
      </c>
      <c r="Q20" s="14" t="s">
        <v>29</v>
      </c>
    </row>
    <row r="21" s="3" customFormat="1" ht="37" customHeight="1" spans="1:17">
      <c r="A21" s="11">
        <v>19</v>
      </c>
      <c r="B21" s="11" t="str">
        <f t="shared" si="0"/>
        <v>肖**</v>
      </c>
      <c r="C21" s="12" t="s">
        <v>132</v>
      </c>
      <c r="D21" s="11" t="s">
        <v>19</v>
      </c>
      <c r="E21" s="13"/>
      <c r="F21" s="11" t="s">
        <v>20</v>
      </c>
      <c r="G21" s="11" t="s">
        <v>133</v>
      </c>
      <c r="H21" s="14" t="s">
        <v>57</v>
      </c>
      <c r="I21" s="17"/>
      <c r="J21" s="14"/>
      <c r="K21" s="16" t="s">
        <v>134</v>
      </c>
      <c r="L21" s="14" t="s">
        <v>135</v>
      </c>
      <c r="M21" s="14" t="str">
        <f t="shared" si="1"/>
        <v>185****5111</v>
      </c>
      <c r="N21" s="12" t="s">
        <v>136</v>
      </c>
      <c r="O21" s="12" t="s">
        <v>137</v>
      </c>
      <c r="P21" s="12" t="s">
        <v>138</v>
      </c>
      <c r="Q21" s="14" t="s">
        <v>139</v>
      </c>
    </row>
    <row r="22" s="3" customFormat="1" ht="37" customHeight="1" spans="1:17">
      <c r="A22" s="11">
        <v>20</v>
      </c>
      <c r="B22" s="11" t="str">
        <f t="shared" si="0"/>
        <v>钟**</v>
      </c>
      <c r="C22" s="12" t="s">
        <v>140</v>
      </c>
      <c r="D22" s="11" t="s">
        <v>37</v>
      </c>
      <c r="E22" s="13"/>
      <c r="F22" s="11" t="s">
        <v>20</v>
      </c>
      <c r="G22" s="11" t="s">
        <v>21</v>
      </c>
      <c r="H22" s="14" t="s">
        <v>57</v>
      </c>
      <c r="I22" s="18"/>
      <c r="J22" s="14"/>
      <c r="K22" s="16" t="s">
        <v>39</v>
      </c>
      <c r="L22" s="14" t="s">
        <v>141</v>
      </c>
      <c r="M22" s="14" t="str">
        <f t="shared" si="1"/>
        <v>178****9845</v>
      </c>
      <c r="N22" s="12" t="s">
        <v>142</v>
      </c>
      <c r="O22" s="12" t="s">
        <v>143</v>
      </c>
      <c r="P22" s="12" t="s">
        <v>144</v>
      </c>
      <c r="Q22" s="14" t="s">
        <v>139</v>
      </c>
    </row>
    <row r="23" s="3" customFormat="1" ht="37" customHeight="1" spans="1:17">
      <c r="A23" s="11">
        <v>21</v>
      </c>
      <c r="B23" s="11" t="str">
        <f t="shared" si="0"/>
        <v>胡**</v>
      </c>
      <c r="C23" s="12" t="s">
        <v>145</v>
      </c>
      <c r="D23" s="11" t="s">
        <v>19</v>
      </c>
      <c r="E23" s="13"/>
      <c r="F23" s="11" t="s">
        <v>146</v>
      </c>
      <c r="G23" s="11" t="s">
        <v>147</v>
      </c>
      <c r="H23" s="14" t="s">
        <v>148</v>
      </c>
      <c r="I23" s="15" t="s">
        <v>149</v>
      </c>
      <c r="J23" s="14"/>
      <c r="K23" s="16" t="s">
        <v>150</v>
      </c>
      <c r="L23" s="14" t="s">
        <v>151</v>
      </c>
      <c r="M23" s="14" t="str">
        <f t="shared" si="1"/>
        <v>183****3337</v>
      </c>
      <c r="N23" s="12" t="s">
        <v>152</v>
      </c>
      <c r="O23" s="12" t="s">
        <v>153</v>
      </c>
      <c r="P23" s="12" t="s">
        <v>28</v>
      </c>
      <c r="Q23" s="14" t="s">
        <v>29</v>
      </c>
    </row>
    <row r="24" s="3" customFormat="1" ht="37" customHeight="1" spans="1:17">
      <c r="A24" s="11">
        <v>22</v>
      </c>
      <c r="B24" s="11" t="str">
        <f t="shared" si="0"/>
        <v>廖**</v>
      </c>
      <c r="C24" s="12" t="s">
        <v>154</v>
      </c>
      <c r="D24" s="11" t="s">
        <v>19</v>
      </c>
      <c r="E24" s="13"/>
      <c r="F24" s="11" t="s">
        <v>146</v>
      </c>
      <c r="G24" s="11" t="s">
        <v>155</v>
      </c>
      <c r="H24" s="14" t="s">
        <v>148</v>
      </c>
      <c r="I24" s="17"/>
      <c r="J24" s="14"/>
      <c r="K24" s="16" t="s">
        <v>156</v>
      </c>
      <c r="L24" s="14" t="s">
        <v>157</v>
      </c>
      <c r="M24" s="14" t="str">
        <f t="shared" si="1"/>
        <v>138****3119</v>
      </c>
      <c r="N24" s="12" t="s">
        <v>158</v>
      </c>
      <c r="O24" s="12" t="s">
        <v>159</v>
      </c>
      <c r="P24" s="12" t="s">
        <v>35</v>
      </c>
      <c r="Q24" s="14" t="s">
        <v>29</v>
      </c>
    </row>
    <row r="25" s="3" customFormat="1" ht="37" customHeight="1" spans="1:17">
      <c r="A25" s="11">
        <v>23</v>
      </c>
      <c r="B25" s="11" t="str">
        <f t="shared" si="0"/>
        <v>巫**</v>
      </c>
      <c r="C25" s="12" t="s">
        <v>160</v>
      </c>
      <c r="D25" s="11" t="s">
        <v>37</v>
      </c>
      <c r="E25" s="13"/>
      <c r="F25" s="11" t="s">
        <v>146</v>
      </c>
      <c r="G25" s="11" t="s">
        <v>161</v>
      </c>
      <c r="H25" s="14" t="s">
        <v>148</v>
      </c>
      <c r="I25" s="17"/>
      <c r="J25" s="14"/>
      <c r="K25" s="16" t="s">
        <v>162</v>
      </c>
      <c r="L25" s="14" t="s">
        <v>32</v>
      </c>
      <c r="M25" s="14" t="str">
        <f t="shared" si="1"/>
        <v>178****8267</v>
      </c>
      <c r="N25" s="12" t="s">
        <v>163</v>
      </c>
      <c r="O25" s="12" t="s">
        <v>159</v>
      </c>
      <c r="P25" s="12" t="s">
        <v>43</v>
      </c>
      <c r="Q25" s="14" t="s">
        <v>29</v>
      </c>
    </row>
    <row r="26" s="3" customFormat="1" ht="37" customHeight="1" spans="1:17">
      <c r="A26" s="11">
        <v>24</v>
      </c>
      <c r="B26" s="11" t="str">
        <f t="shared" si="0"/>
        <v>张**</v>
      </c>
      <c r="C26" s="12" t="s">
        <v>164</v>
      </c>
      <c r="D26" s="11" t="s">
        <v>37</v>
      </c>
      <c r="E26" s="13"/>
      <c r="F26" s="11" t="s">
        <v>146</v>
      </c>
      <c r="G26" s="11" t="s">
        <v>155</v>
      </c>
      <c r="H26" s="14" t="s">
        <v>148</v>
      </c>
      <c r="I26" s="17"/>
      <c r="J26" s="14"/>
      <c r="K26" s="16" t="s">
        <v>165</v>
      </c>
      <c r="L26" s="14" t="s">
        <v>166</v>
      </c>
      <c r="M26" s="14" t="str">
        <f t="shared" si="1"/>
        <v>189****3661</v>
      </c>
      <c r="N26" s="12" t="s">
        <v>167</v>
      </c>
      <c r="O26" s="12" t="s">
        <v>168</v>
      </c>
      <c r="P26" s="12" t="s">
        <v>48</v>
      </c>
      <c r="Q26" s="14" t="s">
        <v>139</v>
      </c>
    </row>
    <row r="27" s="3" customFormat="1" ht="37" customHeight="1" spans="1:17">
      <c r="A27" s="11">
        <v>25</v>
      </c>
      <c r="B27" s="11" t="str">
        <f t="shared" si="0"/>
        <v>黄**</v>
      </c>
      <c r="C27" s="12" t="s">
        <v>169</v>
      </c>
      <c r="D27" s="11" t="s">
        <v>37</v>
      </c>
      <c r="E27" s="13"/>
      <c r="F27" s="11" t="s">
        <v>146</v>
      </c>
      <c r="G27" s="11" t="s">
        <v>170</v>
      </c>
      <c r="H27" s="14" t="s">
        <v>148</v>
      </c>
      <c r="I27" s="17"/>
      <c r="J27" s="14"/>
      <c r="K27" s="16" t="s">
        <v>171</v>
      </c>
      <c r="L27" s="14" t="s">
        <v>172</v>
      </c>
      <c r="M27" s="14" t="str">
        <f t="shared" si="1"/>
        <v>173****8556</v>
      </c>
      <c r="N27" s="12" t="s">
        <v>173</v>
      </c>
      <c r="O27" s="12" t="s">
        <v>174</v>
      </c>
      <c r="P27" s="12" t="s">
        <v>54</v>
      </c>
      <c r="Q27" s="14" t="s">
        <v>139</v>
      </c>
    </row>
    <row r="28" s="3" customFormat="1" ht="37" customHeight="1" spans="1:17">
      <c r="A28" s="11">
        <v>26</v>
      </c>
      <c r="B28" s="11" t="str">
        <f t="shared" si="0"/>
        <v>缪**</v>
      </c>
      <c r="C28" s="12" t="s">
        <v>175</v>
      </c>
      <c r="D28" s="11" t="s">
        <v>19</v>
      </c>
      <c r="E28" s="13"/>
      <c r="F28" s="11" t="s">
        <v>146</v>
      </c>
      <c r="G28" s="11" t="s">
        <v>155</v>
      </c>
      <c r="H28" s="14" t="s">
        <v>148</v>
      </c>
      <c r="I28" s="17"/>
      <c r="J28" s="14"/>
      <c r="K28" s="16" t="s">
        <v>165</v>
      </c>
      <c r="L28" s="14" t="s">
        <v>176</v>
      </c>
      <c r="M28" s="14" t="str">
        <f t="shared" si="1"/>
        <v>152****0946</v>
      </c>
      <c r="N28" s="12" t="s">
        <v>177</v>
      </c>
      <c r="O28" s="12" t="s">
        <v>178</v>
      </c>
      <c r="P28" s="12" t="s">
        <v>90</v>
      </c>
      <c r="Q28" s="14" t="s">
        <v>139</v>
      </c>
    </row>
    <row r="29" s="3" customFormat="1" ht="37" customHeight="1" spans="1:17">
      <c r="A29" s="11">
        <v>27</v>
      </c>
      <c r="B29" s="11" t="str">
        <f t="shared" si="0"/>
        <v>禤**</v>
      </c>
      <c r="C29" s="12" t="s">
        <v>179</v>
      </c>
      <c r="D29" s="11" t="s">
        <v>19</v>
      </c>
      <c r="E29" s="13"/>
      <c r="F29" s="11" t="s">
        <v>146</v>
      </c>
      <c r="G29" s="11" t="s">
        <v>155</v>
      </c>
      <c r="H29" s="14" t="s">
        <v>148</v>
      </c>
      <c r="I29" s="17"/>
      <c r="J29" s="14"/>
      <c r="K29" s="16" t="s">
        <v>180</v>
      </c>
      <c r="L29" s="14" t="s">
        <v>181</v>
      </c>
      <c r="M29" s="14" t="str">
        <f t="shared" si="1"/>
        <v>135****4521</v>
      </c>
      <c r="N29" s="12" t="s">
        <v>182</v>
      </c>
      <c r="O29" s="12" t="s">
        <v>183</v>
      </c>
      <c r="P29" s="12" t="s">
        <v>95</v>
      </c>
      <c r="Q29" s="14" t="s">
        <v>139</v>
      </c>
    </row>
    <row r="30" s="3" customFormat="1" ht="37" customHeight="1" spans="1:17">
      <c r="A30" s="11">
        <v>28</v>
      </c>
      <c r="B30" s="11" t="str">
        <f t="shared" si="0"/>
        <v>邱**</v>
      </c>
      <c r="C30" s="12" t="s">
        <v>184</v>
      </c>
      <c r="D30" s="11" t="s">
        <v>19</v>
      </c>
      <c r="E30" s="13"/>
      <c r="F30" s="11" t="s">
        <v>146</v>
      </c>
      <c r="G30" s="11" t="s">
        <v>185</v>
      </c>
      <c r="H30" s="14" t="s">
        <v>148</v>
      </c>
      <c r="I30" s="17"/>
      <c r="J30" s="14"/>
      <c r="K30" s="16" t="s">
        <v>51</v>
      </c>
      <c r="L30" s="14" t="s">
        <v>186</v>
      </c>
      <c r="M30" s="14" t="str">
        <f t="shared" si="1"/>
        <v>186****3812</v>
      </c>
      <c r="N30" s="12" t="s">
        <v>187</v>
      </c>
      <c r="O30" s="12" t="s">
        <v>188</v>
      </c>
      <c r="P30" s="12" t="s">
        <v>102</v>
      </c>
      <c r="Q30" s="14" t="s">
        <v>139</v>
      </c>
    </row>
    <row r="31" s="3" customFormat="1" ht="37" customHeight="1" spans="1:17">
      <c r="A31" s="11">
        <v>29</v>
      </c>
      <c r="B31" s="11" t="str">
        <f t="shared" si="0"/>
        <v>何**</v>
      </c>
      <c r="C31" s="12" t="s">
        <v>189</v>
      </c>
      <c r="D31" s="11" t="s">
        <v>19</v>
      </c>
      <c r="E31" s="13"/>
      <c r="F31" s="11" t="s">
        <v>146</v>
      </c>
      <c r="G31" s="11" t="s">
        <v>155</v>
      </c>
      <c r="H31" s="14" t="s">
        <v>148</v>
      </c>
      <c r="I31" s="17"/>
      <c r="J31" s="14"/>
      <c r="K31" s="16" t="s">
        <v>190</v>
      </c>
      <c r="L31" s="14" t="s">
        <v>191</v>
      </c>
      <c r="M31" s="14" t="str">
        <f t="shared" si="1"/>
        <v>134****5605</v>
      </c>
      <c r="N31" s="12" t="s">
        <v>192</v>
      </c>
      <c r="O31" s="12" t="s">
        <v>193</v>
      </c>
      <c r="P31" s="12" t="s">
        <v>108</v>
      </c>
      <c r="Q31" s="14" t="s">
        <v>139</v>
      </c>
    </row>
    <row r="32" s="3" customFormat="1" ht="37" customHeight="1" spans="1:17">
      <c r="A32" s="11">
        <v>30</v>
      </c>
      <c r="B32" s="11" t="str">
        <f t="shared" si="0"/>
        <v>李**</v>
      </c>
      <c r="C32" s="12" t="s">
        <v>194</v>
      </c>
      <c r="D32" s="11" t="s">
        <v>19</v>
      </c>
      <c r="E32" s="13"/>
      <c r="F32" s="11" t="s">
        <v>146</v>
      </c>
      <c r="G32" s="11" t="s">
        <v>155</v>
      </c>
      <c r="H32" s="14" t="s">
        <v>148</v>
      </c>
      <c r="I32" s="18"/>
      <c r="J32" s="14"/>
      <c r="K32" s="16" t="s">
        <v>39</v>
      </c>
      <c r="L32" s="14" t="s">
        <v>32</v>
      </c>
      <c r="M32" s="14" t="str">
        <f t="shared" si="1"/>
        <v>198****5137</v>
      </c>
      <c r="N32" s="12" t="s">
        <v>195</v>
      </c>
      <c r="O32" s="12" t="s">
        <v>193</v>
      </c>
      <c r="P32" s="12" t="s">
        <v>114</v>
      </c>
      <c r="Q32" s="14" t="s">
        <v>139</v>
      </c>
    </row>
    <row r="33" s="3" customFormat="1" ht="37" customHeight="1" spans="1:17">
      <c r="A33" s="11">
        <v>31</v>
      </c>
      <c r="B33" s="11" t="str">
        <f t="shared" si="0"/>
        <v>邱**</v>
      </c>
      <c r="C33" s="12" t="s">
        <v>196</v>
      </c>
      <c r="D33" s="11" t="s">
        <v>19</v>
      </c>
      <c r="E33" s="13"/>
      <c r="F33" s="11" t="s">
        <v>20</v>
      </c>
      <c r="G33" s="11" t="s">
        <v>161</v>
      </c>
      <c r="H33" s="14" t="s">
        <v>148</v>
      </c>
      <c r="I33" s="15" t="s">
        <v>197</v>
      </c>
      <c r="J33" s="14"/>
      <c r="K33" s="16" t="s">
        <v>86</v>
      </c>
      <c r="L33" s="14" t="s">
        <v>198</v>
      </c>
      <c r="M33" s="14" t="str">
        <f t="shared" si="1"/>
        <v>188****6823</v>
      </c>
      <c r="N33" s="12" t="s">
        <v>199</v>
      </c>
      <c r="O33" s="12" t="s">
        <v>200</v>
      </c>
      <c r="P33" s="12" t="s">
        <v>28</v>
      </c>
      <c r="Q33" s="14" t="s">
        <v>29</v>
      </c>
    </row>
    <row r="34" s="3" customFormat="1" ht="37" customHeight="1" spans="1:17">
      <c r="A34" s="11">
        <v>32</v>
      </c>
      <c r="B34" s="11" t="str">
        <f t="shared" si="0"/>
        <v>邹**</v>
      </c>
      <c r="C34" s="12" t="s">
        <v>201</v>
      </c>
      <c r="D34" s="11" t="s">
        <v>19</v>
      </c>
      <c r="E34" s="13"/>
      <c r="F34" s="11" t="s">
        <v>20</v>
      </c>
      <c r="G34" s="11" t="s">
        <v>202</v>
      </c>
      <c r="H34" s="14" t="s">
        <v>148</v>
      </c>
      <c r="I34" s="17"/>
      <c r="J34" s="14"/>
      <c r="K34" s="16" t="s">
        <v>39</v>
      </c>
      <c r="L34" s="14" t="s">
        <v>203</v>
      </c>
      <c r="M34" s="14" t="str">
        <f t="shared" si="1"/>
        <v>138****5802</v>
      </c>
      <c r="N34" s="12" t="s">
        <v>204</v>
      </c>
      <c r="O34" s="12" t="s">
        <v>205</v>
      </c>
      <c r="P34" s="12" t="s">
        <v>35</v>
      </c>
      <c r="Q34" s="14" t="s">
        <v>29</v>
      </c>
    </row>
    <row r="35" s="3" customFormat="1" ht="37" customHeight="1" spans="1:17">
      <c r="A35" s="11">
        <v>33</v>
      </c>
      <c r="B35" s="11" t="str">
        <f t="shared" si="0"/>
        <v>周**</v>
      </c>
      <c r="C35" s="12" t="s">
        <v>206</v>
      </c>
      <c r="D35" s="11" t="s">
        <v>19</v>
      </c>
      <c r="E35" s="13"/>
      <c r="F35" s="11" t="s">
        <v>20</v>
      </c>
      <c r="G35" s="11" t="s">
        <v>207</v>
      </c>
      <c r="H35" s="14" t="s">
        <v>148</v>
      </c>
      <c r="I35" s="17"/>
      <c r="J35" s="14"/>
      <c r="K35" s="16" t="s">
        <v>39</v>
      </c>
      <c r="L35" s="14" t="s">
        <v>208</v>
      </c>
      <c r="M35" s="14" t="str">
        <f t="shared" si="1"/>
        <v>186****2134</v>
      </c>
      <c r="N35" s="12" t="s">
        <v>209</v>
      </c>
      <c r="O35" s="12" t="s">
        <v>210</v>
      </c>
      <c r="P35" s="12" t="s">
        <v>43</v>
      </c>
      <c r="Q35" s="14" t="s">
        <v>29</v>
      </c>
    </row>
    <row r="36" s="3" customFormat="1" ht="37" customHeight="1" spans="1:17">
      <c r="A36" s="11">
        <v>34</v>
      </c>
      <c r="B36" s="11" t="str">
        <f t="shared" si="0"/>
        <v>程**</v>
      </c>
      <c r="C36" s="12" t="s">
        <v>211</v>
      </c>
      <c r="D36" s="11" t="s">
        <v>37</v>
      </c>
      <c r="E36" s="13"/>
      <c r="F36" s="11" t="s">
        <v>20</v>
      </c>
      <c r="G36" s="11" t="s">
        <v>92</v>
      </c>
      <c r="H36" s="14" t="s">
        <v>148</v>
      </c>
      <c r="I36" s="17"/>
      <c r="J36" s="14"/>
      <c r="K36" s="16" t="s">
        <v>39</v>
      </c>
      <c r="L36" s="14" t="s">
        <v>212</v>
      </c>
      <c r="M36" s="14" t="str">
        <f t="shared" si="1"/>
        <v>131****0013</v>
      </c>
      <c r="N36" s="12" t="s">
        <v>213</v>
      </c>
      <c r="O36" s="12" t="s">
        <v>214</v>
      </c>
      <c r="P36" s="12" t="s">
        <v>48</v>
      </c>
      <c r="Q36" s="14" t="s">
        <v>29</v>
      </c>
    </row>
    <row r="37" s="3" customFormat="1" ht="37" customHeight="1" spans="1:17">
      <c r="A37" s="11">
        <v>35</v>
      </c>
      <c r="B37" s="11" t="str">
        <f t="shared" si="0"/>
        <v>骆**</v>
      </c>
      <c r="C37" s="12" t="s">
        <v>215</v>
      </c>
      <c r="D37" s="11" t="s">
        <v>19</v>
      </c>
      <c r="E37" s="13"/>
      <c r="F37" s="11" t="s">
        <v>20</v>
      </c>
      <c r="G37" s="11" t="s">
        <v>216</v>
      </c>
      <c r="H37" s="14" t="s">
        <v>148</v>
      </c>
      <c r="I37" s="17"/>
      <c r="J37" s="14"/>
      <c r="K37" s="16" t="s">
        <v>39</v>
      </c>
      <c r="L37" s="14" t="s">
        <v>217</v>
      </c>
      <c r="M37" s="14" t="str">
        <f t="shared" si="1"/>
        <v>134****8638</v>
      </c>
      <c r="N37" s="12" t="s">
        <v>218</v>
      </c>
      <c r="O37" s="12" t="s">
        <v>159</v>
      </c>
      <c r="P37" s="12" t="s">
        <v>54</v>
      </c>
      <c r="Q37" s="14" t="s">
        <v>29</v>
      </c>
    </row>
    <row r="38" s="3" customFormat="1" ht="37" customHeight="1" spans="1:17">
      <c r="A38" s="11">
        <v>36</v>
      </c>
      <c r="B38" s="11" t="str">
        <f t="shared" si="0"/>
        <v>许**</v>
      </c>
      <c r="C38" s="12" t="s">
        <v>219</v>
      </c>
      <c r="D38" s="11" t="s">
        <v>19</v>
      </c>
      <c r="E38" s="13"/>
      <c r="F38" s="11" t="s">
        <v>20</v>
      </c>
      <c r="G38" s="11" t="s">
        <v>161</v>
      </c>
      <c r="H38" s="14" t="s">
        <v>148</v>
      </c>
      <c r="I38" s="17"/>
      <c r="J38" s="14"/>
      <c r="K38" s="16" t="s">
        <v>39</v>
      </c>
      <c r="L38" s="14" t="s">
        <v>220</v>
      </c>
      <c r="M38" s="14" t="str">
        <f t="shared" si="1"/>
        <v>188****6912</v>
      </c>
      <c r="N38" s="12" t="s">
        <v>221</v>
      </c>
      <c r="O38" s="12" t="s">
        <v>222</v>
      </c>
      <c r="P38" s="12" t="s">
        <v>90</v>
      </c>
      <c r="Q38" s="14" t="s">
        <v>29</v>
      </c>
    </row>
    <row r="39" s="3" customFormat="1" ht="37" customHeight="1" spans="1:17">
      <c r="A39" s="11">
        <v>37</v>
      </c>
      <c r="B39" s="11" t="str">
        <f t="shared" si="0"/>
        <v>吴**</v>
      </c>
      <c r="C39" s="12" t="s">
        <v>223</v>
      </c>
      <c r="D39" s="11" t="s">
        <v>19</v>
      </c>
      <c r="E39" s="13"/>
      <c r="F39" s="11" t="s">
        <v>20</v>
      </c>
      <c r="G39" s="11" t="s">
        <v>207</v>
      </c>
      <c r="H39" s="14" t="s">
        <v>148</v>
      </c>
      <c r="I39" s="17"/>
      <c r="J39" s="14"/>
      <c r="K39" s="16" t="s">
        <v>224</v>
      </c>
      <c r="L39" s="14" t="s">
        <v>225</v>
      </c>
      <c r="M39" s="14" t="str">
        <f t="shared" si="1"/>
        <v>137****8746</v>
      </c>
      <c r="N39" s="12" t="s">
        <v>226</v>
      </c>
      <c r="O39" s="12" t="s">
        <v>101</v>
      </c>
      <c r="P39" s="12" t="s">
        <v>95</v>
      </c>
      <c r="Q39" s="14" t="s">
        <v>139</v>
      </c>
    </row>
    <row r="40" s="3" customFormat="1" ht="37" customHeight="1" spans="1:17">
      <c r="A40" s="11">
        <v>38</v>
      </c>
      <c r="B40" s="11" t="str">
        <f t="shared" si="0"/>
        <v>黄**</v>
      </c>
      <c r="C40" s="12" t="s">
        <v>227</v>
      </c>
      <c r="D40" s="11" t="s">
        <v>19</v>
      </c>
      <c r="E40" s="13"/>
      <c r="F40" s="11" t="s">
        <v>20</v>
      </c>
      <c r="G40" s="11" t="s">
        <v>161</v>
      </c>
      <c r="H40" s="14" t="s">
        <v>148</v>
      </c>
      <c r="I40" s="17"/>
      <c r="J40" s="14"/>
      <c r="K40" s="16" t="s">
        <v>39</v>
      </c>
      <c r="L40" s="14" t="s">
        <v>228</v>
      </c>
      <c r="M40" s="14" t="str">
        <f t="shared" si="1"/>
        <v>133****1892</v>
      </c>
      <c r="N40" s="12" t="s">
        <v>229</v>
      </c>
      <c r="O40" s="12" t="s">
        <v>230</v>
      </c>
      <c r="P40" s="12" t="s">
        <v>102</v>
      </c>
      <c r="Q40" s="14" t="s">
        <v>139</v>
      </c>
    </row>
    <row r="41" s="3" customFormat="1" ht="37" customHeight="1" spans="1:17">
      <c r="A41" s="11">
        <v>39</v>
      </c>
      <c r="B41" s="11" t="str">
        <f t="shared" si="0"/>
        <v>陈**</v>
      </c>
      <c r="C41" s="12" t="s">
        <v>231</v>
      </c>
      <c r="D41" s="11" t="s">
        <v>19</v>
      </c>
      <c r="E41" s="13"/>
      <c r="F41" s="11" t="s">
        <v>20</v>
      </c>
      <c r="G41" s="11" t="s">
        <v>216</v>
      </c>
      <c r="H41" s="14" t="s">
        <v>148</v>
      </c>
      <c r="I41" s="17"/>
      <c r="J41" s="14"/>
      <c r="K41" s="16" t="s">
        <v>39</v>
      </c>
      <c r="L41" s="14" t="s">
        <v>32</v>
      </c>
      <c r="M41" s="14" t="str">
        <f t="shared" si="1"/>
        <v>156****3501</v>
      </c>
      <c r="N41" s="12" t="s">
        <v>232</v>
      </c>
      <c r="O41" s="12" t="s">
        <v>119</v>
      </c>
      <c r="P41" s="12" t="s">
        <v>108</v>
      </c>
      <c r="Q41" s="14" t="s">
        <v>139</v>
      </c>
    </row>
    <row r="42" s="3" customFormat="1" ht="37" customHeight="1" spans="1:17">
      <c r="A42" s="11">
        <v>40</v>
      </c>
      <c r="B42" s="11" t="str">
        <f t="shared" si="0"/>
        <v>张**</v>
      </c>
      <c r="C42" s="12" t="s">
        <v>233</v>
      </c>
      <c r="D42" s="11" t="s">
        <v>37</v>
      </c>
      <c r="E42" s="13"/>
      <c r="F42" s="11" t="s">
        <v>20</v>
      </c>
      <c r="G42" s="11" t="s">
        <v>234</v>
      </c>
      <c r="H42" s="14" t="s">
        <v>148</v>
      </c>
      <c r="I42" s="17"/>
      <c r="J42" s="14"/>
      <c r="K42" s="16" t="s">
        <v>235</v>
      </c>
      <c r="L42" s="14" t="s">
        <v>236</v>
      </c>
      <c r="M42" s="14" t="str">
        <f t="shared" si="1"/>
        <v>183****4399</v>
      </c>
      <c r="N42" s="12" t="s">
        <v>237</v>
      </c>
      <c r="O42" s="12" t="s">
        <v>188</v>
      </c>
      <c r="P42" s="12" t="s">
        <v>114</v>
      </c>
      <c r="Q42" s="14" t="s">
        <v>139</v>
      </c>
    </row>
    <row r="43" s="3" customFormat="1" ht="37" customHeight="1" spans="1:17">
      <c r="A43" s="11">
        <v>41</v>
      </c>
      <c r="B43" s="11" t="str">
        <f t="shared" si="0"/>
        <v>周**</v>
      </c>
      <c r="C43" s="12" t="s">
        <v>238</v>
      </c>
      <c r="D43" s="11" t="s">
        <v>19</v>
      </c>
      <c r="E43" s="13"/>
      <c r="F43" s="11" t="s">
        <v>20</v>
      </c>
      <c r="G43" s="11" t="s">
        <v>239</v>
      </c>
      <c r="H43" s="14" t="s">
        <v>148</v>
      </c>
      <c r="I43" s="18"/>
      <c r="J43" s="14"/>
      <c r="K43" s="16" t="s">
        <v>39</v>
      </c>
      <c r="L43" s="14" t="s">
        <v>236</v>
      </c>
      <c r="M43" s="14" t="str">
        <f t="shared" si="1"/>
        <v>137****7589</v>
      </c>
      <c r="N43" s="12" t="s">
        <v>240</v>
      </c>
      <c r="O43" s="12" t="s">
        <v>193</v>
      </c>
      <c r="P43" s="12" t="s">
        <v>120</v>
      </c>
      <c r="Q43" s="14" t="s">
        <v>139</v>
      </c>
    </row>
  </sheetData>
  <mergeCells count="5">
    <mergeCell ref="A1:Q1"/>
    <mergeCell ref="I3:I7"/>
    <mergeCell ref="I8:I22"/>
    <mergeCell ref="I23:I32"/>
    <mergeCell ref="I33:I43"/>
  </mergeCells>
  <conditionalFormatting sqref="C2">
    <cfRule type="duplicateValues" dxfId="0" priority="10"/>
  </conditionalFormatting>
  <conditionalFormatting sqref="N2">
    <cfRule type="duplicateValues" dxfId="0" priority="11"/>
  </conditionalFormatting>
  <conditionalFormatting sqref="C3">
    <cfRule type="duplicateValues" dxfId="1" priority="8"/>
  </conditionalFormatting>
  <conditionalFormatting sqref="C4">
    <cfRule type="duplicateValues" dxfId="1" priority="7"/>
  </conditionalFormatting>
  <conditionalFormatting sqref="C5">
    <cfRule type="duplicateValues" dxfId="1" priority="6"/>
  </conditionalFormatting>
  <conditionalFormatting sqref="C6">
    <cfRule type="duplicateValues" dxfId="1" priority="5"/>
  </conditionalFormatting>
  <conditionalFormatting sqref="C7:C43">
    <cfRule type="duplicateValues" dxfId="1" priority="4"/>
  </conditionalFormatting>
  <conditionalFormatting sqref="C2 C44:C1048576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人事科</dc:creator>
  <cp:lastModifiedBy>Administrator</cp:lastModifiedBy>
  <dcterms:created xsi:type="dcterms:W3CDTF">2023-04-20T07:55:00Z</dcterms:created>
  <dcterms:modified xsi:type="dcterms:W3CDTF">2023-04-27T08:55:02Z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B8D1589C884E49E0804E913B89002ECF_12</vt:lpwstr>
  </property>
</Properties>
</file>